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120" yWindow="120" windowWidth="19020" windowHeight="11895" tabRatio="930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4519" fullCalcOnLoad="1"/>
</workbook>
</file>

<file path=xl/calcChain.xml><?xml version="1.0" encoding="utf-8"?>
<calcChain xmlns="http://schemas.openxmlformats.org/spreadsheetml/2006/main">
  <c r="H16261" i="75"/>
  <c r="H16260"/>
  <c r="H16259"/>
  <c r="H16258"/>
  <c r="H16257"/>
  <c r="H16256"/>
  <c r="H16255"/>
  <c r="H16254"/>
  <c r="H16253"/>
  <c r="H16252"/>
  <c r="H16251"/>
  <c r="H16250"/>
  <c r="H16249"/>
  <c r="H16248"/>
  <c r="H16247"/>
  <c r="H16246"/>
  <c r="H16245"/>
  <c r="H16244"/>
  <c r="H16243"/>
  <c r="H16242"/>
  <c r="H16241"/>
  <c r="H16240"/>
  <c r="H16239"/>
  <c r="H16238"/>
  <c r="H16237"/>
  <c r="H16236"/>
  <c r="H16235"/>
  <c r="H16234"/>
  <c r="H16233"/>
  <c r="H16232"/>
  <c r="H16231"/>
  <c r="H16230"/>
  <c r="H16229"/>
  <c r="H16228"/>
  <c r="H16227"/>
  <c r="H16226"/>
  <c r="H15956"/>
  <c r="H15955"/>
  <c r="H15957"/>
  <c r="H16147"/>
  <c r="H16146"/>
  <c r="H16145"/>
  <c r="H16102"/>
  <c r="H16101"/>
  <c r="H16100"/>
  <c r="H16282"/>
  <c r="H16281"/>
  <c r="H16280"/>
  <c r="H16005"/>
  <c r="H16004"/>
  <c r="H16003"/>
  <c r="H16002"/>
  <c r="H16001"/>
  <c r="H16000"/>
  <c r="H15999"/>
  <c r="H15998"/>
  <c r="H15997"/>
  <c r="H15996"/>
  <c r="H15995"/>
  <c r="H15994"/>
  <c r="H15993"/>
  <c r="H15992"/>
  <c r="H15991"/>
  <c r="H15990"/>
  <c r="H15989"/>
  <c r="H15988"/>
  <c r="H15987"/>
  <c r="H15986"/>
  <c r="H15985"/>
  <c r="H15984"/>
  <c r="H15983"/>
  <c r="H15982"/>
  <c r="H15981"/>
  <c r="H15980"/>
  <c r="H15979"/>
  <c r="H15978"/>
  <c r="H15977"/>
  <c r="H15976"/>
  <c r="H15975"/>
  <c r="H15974"/>
  <c r="H15973"/>
  <c r="H15972"/>
  <c r="H15971"/>
  <c r="H15970"/>
  <c r="H15969"/>
  <c r="H15968"/>
  <c r="H15967"/>
  <c r="H15966"/>
  <c r="H15965"/>
  <c r="H15964"/>
  <c r="H15963"/>
  <c r="H15962"/>
  <c r="H15961"/>
  <c r="H15960"/>
  <c r="H15959"/>
  <c r="H15958"/>
  <c r="H16179"/>
  <c r="H16180"/>
  <c r="H16181"/>
  <c r="H16182"/>
  <c r="H16183"/>
  <c r="H16184"/>
  <c r="H16185"/>
  <c r="H16186"/>
  <c r="H16187"/>
  <c r="H16188"/>
  <c r="H16189"/>
  <c r="H16190"/>
  <c r="H16191"/>
  <c r="H16192"/>
  <c r="H16193"/>
  <c r="H16194"/>
  <c r="H16195"/>
  <c r="H16196"/>
  <c r="H16197"/>
  <c r="H16198"/>
  <c r="H16199"/>
  <c r="H16200"/>
  <c r="H16201"/>
  <c r="H16202"/>
  <c r="H16203"/>
  <c r="H16204"/>
  <c r="H16205"/>
  <c r="H16206"/>
  <c r="H16207"/>
  <c r="H16208"/>
  <c r="H16209"/>
  <c r="H16210"/>
  <c r="H16211"/>
  <c r="H16212"/>
  <c r="H16278"/>
  <c r="H16213"/>
  <c r="H16279"/>
  <c r="H16178"/>
  <c r="H16277"/>
  <c r="H15798"/>
  <c r="H15799"/>
  <c r="H15800"/>
  <c r="H15801"/>
  <c r="H15802"/>
  <c r="H15803"/>
  <c r="H15804"/>
  <c r="H15805"/>
  <c r="H15806"/>
  <c r="H15807"/>
  <c r="H15808"/>
  <c r="H15809"/>
  <c r="H15810"/>
  <c r="H15811"/>
  <c r="H15812"/>
  <c r="H15813"/>
  <c r="H15814"/>
  <c r="H15815"/>
  <c r="H15816"/>
  <c r="H15817"/>
  <c r="H15818"/>
  <c r="H15819"/>
  <c r="H15820"/>
  <c r="H15821"/>
  <c r="H15822"/>
  <c r="H15823"/>
  <c r="H15824"/>
  <c r="H15825"/>
  <c r="H15826"/>
  <c r="H15827"/>
  <c r="H15828"/>
  <c r="H15829"/>
  <c r="H15830"/>
  <c r="H15831"/>
  <c r="H15832"/>
  <c r="H15833"/>
  <c r="H15834"/>
  <c r="H15835"/>
  <c r="H15836"/>
  <c r="H15837"/>
  <c r="H15838"/>
  <c r="H15839"/>
  <c r="H15840"/>
  <c r="H15841"/>
  <c r="H15842"/>
  <c r="H15843"/>
  <c r="H15844"/>
  <c r="H15845"/>
  <c r="H15846"/>
  <c r="H15847"/>
  <c r="H15848"/>
  <c r="H15849"/>
  <c r="H15850"/>
  <c r="H15851"/>
  <c r="H15852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5894"/>
  <c r="H15895"/>
  <c r="H15896"/>
  <c r="H15897"/>
  <c r="H15898"/>
  <c r="H15899"/>
  <c r="H15900"/>
  <c r="H15901"/>
  <c r="H15902"/>
  <c r="H15903"/>
  <c r="H15904"/>
  <c r="H15905"/>
  <c r="H15906"/>
  <c r="H15907"/>
  <c r="H15908"/>
  <c r="H15909"/>
  <c r="H15910"/>
  <c r="H15911"/>
  <c r="H15912"/>
  <c r="H15913"/>
  <c r="H15914"/>
  <c r="H15915"/>
  <c r="H15916"/>
  <c r="H15917"/>
  <c r="H15918"/>
  <c r="H15919"/>
  <c r="H15920"/>
  <c r="H15921"/>
  <c r="H15922"/>
  <c r="H15923"/>
  <c r="H15924"/>
  <c r="H15925"/>
  <c r="H15926"/>
  <c r="H15927"/>
  <c r="H15928"/>
  <c r="H15929"/>
  <c r="H15930"/>
  <c r="H15931"/>
  <c r="H15932"/>
  <c r="H15933"/>
  <c r="H15934"/>
  <c r="H15935"/>
  <c r="H15936"/>
  <c r="H15937"/>
  <c r="H15938"/>
  <c r="H15939"/>
  <c r="H15940"/>
  <c r="H15941"/>
  <c r="H15942"/>
  <c r="H15943"/>
  <c r="H15944"/>
  <c r="H15945"/>
  <c r="H15946"/>
  <c r="H15947"/>
  <c r="H15948"/>
  <c r="H15949"/>
  <c r="H15950"/>
  <c r="H15951"/>
  <c r="H15952"/>
  <c r="H15953"/>
  <c r="H15954"/>
  <c r="H16006"/>
  <c r="H16007"/>
  <c r="H16008"/>
  <c r="H16009"/>
  <c r="H16010"/>
  <c r="H16011"/>
  <c r="H16012"/>
  <c r="H16013"/>
  <c r="H16014"/>
  <c r="H16015"/>
  <c r="H16016"/>
  <c r="H16017"/>
  <c r="H16018"/>
  <c r="H16019"/>
  <c r="H16020"/>
  <c r="H16021"/>
  <c r="H16022"/>
  <c r="H16023"/>
  <c r="H16024"/>
  <c r="H16025"/>
  <c r="H16026"/>
  <c r="H16027"/>
  <c r="H16028"/>
  <c r="H16029"/>
  <c r="H16030"/>
  <c r="H16031"/>
  <c r="H16032"/>
  <c r="H16033"/>
  <c r="H16034"/>
  <c r="H16035"/>
  <c r="H16036"/>
  <c r="H16037"/>
  <c r="H16038"/>
  <c r="H16039"/>
  <c r="H16040"/>
  <c r="H16041"/>
  <c r="H16042"/>
  <c r="H16043"/>
  <c r="H16044"/>
  <c r="H16045"/>
  <c r="H16046"/>
  <c r="H16047"/>
  <c r="H16048"/>
  <c r="H16049"/>
  <c r="H16050"/>
  <c r="H16051"/>
  <c r="H16052"/>
  <c r="H16053"/>
  <c r="H16054"/>
  <c r="H16055"/>
  <c r="H16056"/>
  <c r="H16057"/>
  <c r="H16058"/>
  <c r="H16059"/>
  <c r="H16060"/>
  <c r="H16061"/>
  <c r="H16062"/>
  <c r="H16063"/>
  <c r="H16064"/>
  <c r="H16065"/>
  <c r="H16066"/>
  <c r="H16067"/>
  <c r="H16068"/>
  <c r="H16069"/>
  <c r="H16070"/>
  <c r="H16071"/>
  <c r="H16072"/>
  <c r="H16073"/>
  <c r="H16074"/>
  <c r="H16075"/>
  <c r="H16076"/>
  <c r="H16077"/>
  <c r="H16078"/>
  <c r="H16079"/>
  <c r="H16080"/>
  <c r="H16081"/>
  <c r="H16082"/>
  <c r="H16083"/>
  <c r="H16084"/>
  <c r="H16085"/>
  <c r="H16086"/>
  <c r="H16087"/>
  <c r="H16088"/>
  <c r="H16089"/>
  <c r="H16090"/>
  <c r="H16091"/>
  <c r="H16092"/>
  <c r="H16093"/>
  <c r="H16094"/>
  <c r="H16095"/>
  <c r="H16096"/>
  <c r="H16097"/>
  <c r="H16098"/>
  <c r="H16099"/>
  <c r="H16103"/>
  <c r="H16104"/>
  <c r="H16105"/>
  <c r="H16106"/>
  <c r="H16107"/>
  <c r="H16108"/>
  <c r="H16109"/>
  <c r="H16110"/>
  <c r="H16111"/>
  <c r="H16112"/>
  <c r="H16113"/>
  <c r="H16114"/>
  <c r="H16115"/>
  <c r="H16116"/>
  <c r="H16117"/>
  <c r="H16118"/>
  <c r="H16119"/>
  <c r="H16120"/>
  <c r="H16121"/>
  <c r="H16122"/>
  <c r="H16123"/>
  <c r="H16124"/>
  <c r="H16125"/>
  <c r="H16126"/>
  <c r="H16127"/>
  <c r="H16128"/>
  <c r="H16129"/>
  <c r="H16130"/>
  <c r="H16131"/>
  <c r="H16132"/>
  <c r="H16133"/>
  <c r="H16134"/>
  <c r="H16135"/>
  <c r="H16136"/>
  <c r="H16137"/>
  <c r="H16138"/>
  <c r="H16139"/>
  <c r="H16140"/>
  <c r="H16141"/>
  <c r="H16142"/>
  <c r="H16143"/>
  <c r="H16144"/>
  <c r="H16148"/>
  <c r="H16149"/>
  <c r="H16150"/>
  <c r="H16151"/>
  <c r="H16152"/>
  <c r="H16153"/>
  <c r="H16154"/>
  <c r="H16155"/>
  <c r="H16156"/>
  <c r="H16157"/>
  <c r="H16158"/>
  <c r="H16159"/>
  <c r="H16160"/>
  <c r="H16161"/>
  <c r="H16162"/>
  <c r="H16163"/>
  <c r="H16164"/>
  <c r="H16165"/>
  <c r="H16166"/>
  <c r="H16167"/>
  <c r="H16168"/>
  <c r="H16169"/>
  <c r="H16170"/>
  <c r="H16171"/>
  <c r="H16172"/>
  <c r="H16173"/>
  <c r="H16174"/>
  <c r="H16175"/>
  <c r="H16176"/>
  <c r="H16177"/>
  <c r="H16214"/>
  <c r="H16215"/>
  <c r="H16216"/>
  <c r="H16217"/>
  <c r="H16218"/>
  <c r="H16219"/>
  <c r="H16220"/>
  <c r="H16221"/>
  <c r="H16222"/>
  <c r="H16223"/>
  <c r="H16224"/>
  <c r="H16225"/>
  <c r="H16262"/>
  <c r="H16263"/>
  <c r="H16264"/>
  <c r="H16265"/>
  <c r="H16266"/>
  <c r="H16267"/>
  <c r="H16268"/>
  <c r="H16269"/>
  <c r="H16270"/>
  <c r="H16271"/>
  <c r="H16272"/>
  <c r="H16273"/>
  <c r="H16274"/>
  <c r="H16275"/>
  <c r="H16276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14"/>
  <c r="A16215"/>
  <c r="A16216"/>
  <c r="A16217"/>
  <c r="A16218"/>
  <c r="A16219"/>
  <c r="A16220"/>
  <c r="A16221"/>
  <c r="A16222"/>
  <c r="A16223"/>
  <c r="A16224"/>
  <c r="A16225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5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3043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5036"/>
  <c r="H13858"/>
  <c r="H13859"/>
  <c r="H13860"/>
  <c r="H13861"/>
  <c r="H13862"/>
  <c r="H13863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857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5078"/>
  <c r="H15079"/>
  <c r="H15069"/>
  <c r="H15070"/>
  <c r="H15071"/>
  <c r="H15072"/>
  <c r="H15073"/>
  <c r="H15074"/>
  <c r="H15075"/>
  <c r="H15076"/>
  <c r="H15077"/>
  <c r="H15060"/>
  <c r="H15061"/>
  <c r="H15062"/>
  <c r="H15063"/>
  <c r="H15064"/>
  <c r="H15065"/>
  <c r="H15066"/>
  <c r="H15067"/>
  <c r="H15068"/>
  <c r="H15059"/>
  <c r="H14801"/>
  <c r="H14793"/>
  <c r="H14794"/>
  <c r="H14795"/>
  <c r="H14796"/>
  <c r="H14797"/>
  <c r="H14798"/>
  <c r="H14799"/>
  <c r="H14800"/>
  <c r="H14792"/>
  <c r="H14551"/>
  <c r="H14552"/>
  <c r="H14553"/>
  <c r="H14554"/>
  <c r="H14555"/>
  <c r="H14556"/>
  <c r="H14543"/>
  <c r="H14544"/>
  <c r="H14545"/>
  <c r="H14546"/>
  <c r="H14547"/>
  <c r="H14548"/>
  <c r="H14549"/>
  <c r="H14550"/>
  <c r="H14542"/>
  <c r="H13826"/>
  <c r="H13827"/>
  <c r="H13828"/>
  <c r="H13829"/>
  <c r="H13830"/>
  <c r="H13819"/>
  <c r="H13820"/>
  <c r="H13821"/>
  <c r="H13822"/>
  <c r="H13823"/>
  <c r="H13824"/>
  <c r="H13825"/>
  <c r="H13818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A7546"/>
  <c r="H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H7561"/>
  <c r="A7562"/>
  <c r="H7562"/>
  <c r="A7563"/>
  <c r="H7563"/>
  <c r="A7564"/>
  <c r="H7564"/>
  <c r="A7565"/>
  <c r="H7565"/>
  <c r="A7566"/>
  <c r="H7566"/>
  <c r="A7567"/>
  <c r="H7567"/>
  <c r="A15951"/>
  <c r="A15952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6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5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4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784"/>
  <c r="H12785"/>
  <c r="H12786"/>
  <c r="H12788"/>
  <c r="H12789"/>
  <c r="H12790"/>
  <c r="H12792"/>
  <c r="H12793"/>
  <c r="H12794"/>
  <c r="H12796"/>
  <c r="H12797"/>
  <c r="H12798"/>
  <c r="H12800"/>
  <c r="H12801"/>
  <c r="H12802"/>
  <c r="H12803"/>
  <c r="H12804"/>
  <c r="H12805"/>
  <c r="H12806"/>
  <c r="H12807"/>
  <c r="H12808"/>
  <c r="H12809"/>
  <c r="H12810"/>
  <c r="H12811"/>
  <c r="H12812"/>
  <c r="H12813"/>
  <c r="H12814"/>
  <c r="H12815"/>
  <c r="H12816"/>
  <c r="H12817"/>
  <c r="H12818"/>
  <c r="H12819"/>
  <c r="H12820"/>
  <c r="H12821"/>
  <c r="H12822"/>
  <c r="H12823"/>
  <c r="H12824"/>
  <c r="H12825"/>
  <c r="H12826"/>
  <c r="H12827"/>
  <c r="H12828"/>
  <c r="H12829"/>
  <c r="H12830"/>
  <c r="H12831"/>
  <c r="H12832"/>
  <c r="H12833"/>
  <c r="H12834"/>
  <c r="H12835"/>
  <c r="H12836"/>
  <c r="H12837"/>
  <c r="H12838"/>
  <c r="H12839"/>
  <c r="H12840"/>
  <c r="H12841"/>
  <c r="H12842"/>
  <c r="H12843"/>
  <c r="H12844"/>
  <c r="H12845"/>
  <c r="H12846"/>
  <c r="H12847"/>
  <c r="H12848"/>
  <c r="H12849"/>
  <c r="H12850"/>
  <c r="H12851"/>
  <c r="H12852"/>
  <c r="H12853"/>
  <c r="H12854"/>
  <c r="H12855"/>
  <c r="H12856"/>
  <c r="H12857"/>
  <c r="H12858"/>
  <c r="H12859"/>
  <c r="H12860"/>
  <c r="H12861"/>
  <c r="H12862"/>
  <c r="H12863"/>
  <c r="H12864"/>
  <c r="H12865"/>
  <c r="H12866"/>
  <c r="H12867"/>
  <c r="H12868"/>
  <c r="H12869"/>
  <c r="H12870"/>
  <c r="H12871"/>
  <c r="H12872"/>
  <c r="H12873"/>
  <c r="H12874"/>
  <c r="H12875"/>
  <c r="H12876"/>
  <c r="H12877"/>
  <c r="H12878"/>
  <c r="H12879"/>
  <c r="H12880"/>
  <c r="H12881"/>
  <c r="H12882"/>
  <c r="H12883"/>
  <c r="H12884"/>
  <c r="H12885"/>
  <c r="H12886"/>
  <c r="H12887"/>
  <c r="H12888"/>
  <c r="H12889"/>
  <c r="H12890"/>
  <c r="H12891"/>
  <c r="H12892"/>
  <c r="H12893"/>
  <c r="H12894"/>
  <c r="H12895"/>
  <c r="H12896"/>
  <c r="H12897"/>
  <c r="H12898"/>
  <c r="H12899"/>
  <c r="H12900"/>
  <c r="H12901"/>
  <c r="H12902"/>
  <c r="H12903"/>
  <c r="H12904"/>
  <c r="H12905"/>
  <c r="H12906"/>
  <c r="H12907"/>
  <c r="H12908"/>
  <c r="H12909"/>
  <c r="H12910"/>
  <c r="H12911"/>
  <c r="H12912"/>
  <c r="H12913"/>
  <c r="H12914"/>
  <c r="H12915"/>
  <c r="H12916"/>
  <c r="H12917"/>
  <c r="H12918"/>
  <c r="H12919"/>
  <c r="H12920"/>
  <c r="H12921"/>
  <c r="H12922"/>
  <c r="H12923"/>
  <c r="H12924"/>
  <c r="H12925"/>
  <c r="H12926"/>
  <c r="H12927"/>
  <c r="H12928"/>
  <c r="H12929"/>
  <c r="H12930"/>
  <c r="H12931"/>
  <c r="H12932"/>
  <c r="H12933"/>
  <c r="H12934"/>
  <c r="H12935"/>
  <c r="H12936"/>
  <c r="H12937"/>
  <c r="H12938"/>
  <c r="H12939"/>
  <c r="H12940"/>
  <c r="H12941"/>
  <c r="H12942"/>
  <c r="H12943"/>
  <c r="H12944"/>
  <c r="H12945"/>
  <c r="H12946"/>
  <c r="H12947"/>
  <c r="H12948"/>
  <c r="H12949"/>
  <c r="H12950"/>
  <c r="H12951"/>
  <c r="H12952"/>
  <c r="H12953"/>
  <c r="H12954"/>
  <c r="H12955"/>
  <c r="H12956"/>
  <c r="H12957"/>
  <c r="H12958"/>
  <c r="H12959"/>
  <c r="H12960"/>
  <c r="H12961"/>
  <c r="H12962"/>
  <c r="H12963"/>
  <c r="H12964"/>
  <c r="H12965"/>
  <c r="H12966"/>
  <c r="H12967"/>
  <c r="H12968"/>
  <c r="H12969"/>
  <c r="H12970"/>
  <c r="H12971"/>
  <c r="H12972"/>
  <c r="H12973"/>
  <c r="H12974"/>
  <c r="H12975"/>
  <c r="H12976"/>
  <c r="H12977"/>
  <c r="H12978"/>
  <c r="H12979"/>
  <c r="H12980"/>
  <c r="H12981"/>
  <c r="H12982"/>
  <c r="H12983"/>
  <c r="H12984"/>
  <c r="H12985"/>
  <c r="H12986"/>
  <c r="H12987"/>
  <c r="H12988"/>
  <c r="H12989"/>
  <c r="H12990"/>
  <c r="H12991"/>
  <c r="H12992"/>
  <c r="H12993"/>
  <c r="H12994"/>
  <c r="H12995"/>
  <c r="H12996"/>
  <c r="H12997"/>
  <c r="H12998"/>
  <c r="H12999"/>
  <c r="H13000"/>
  <c r="H13001"/>
  <c r="H13002"/>
  <c r="H13003"/>
  <c r="H13004"/>
  <c r="H13005"/>
  <c r="H13006"/>
  <c r="H13007"/>
  <c r="H13008"/>
  <c r="H13009"/>
  <c r="H13010"/>
  <c r="H13011"/>
  <c r="H13012"/>
  <c r="H13013"/>
  <c r="H13014"/>
  <c r="H13015"/>
  <c r="H13016"/>
  <c r="H13017"/>
  <c r="H13018"/>
  <c r="H13019"/>
  <c r="H13020"/>
  <c r="H13021"/>
  <c r="H13022"/>
  <c r="H13023"/>
  <c r="H13024"/>
  <c r="H13025"/>
  <c r="H13026"/>
  <c r="H13027"/>
  <c r="H13028"/>
  <c r="H13029"/>
  <c r="H13030"/>
  <c r="H13031"/>
  <c r="H13032"/>
  <c r="H13033"/>
  <c r="H13034"/>
  <c r="H13035"/>
  <c r="H13036"/>
  <c r="H13037"/>
  <c r="H13038"/>
  <c r="H13039"/>
  <c r="H13040"/>
  <c r="H13041"/>
  <c r="H13042"/>
  <c r="H13043"/>
  <c r="H13044"/>
  <c r="H13045"/>
  <c r="H13046"/>
  <c r="H13047"/>
  <c r="H13048"/>
  <c r="H13049"/>
  <c r="H13050"/>
  <c r="H13051"/>
  <c r="H13052"/>
  <c r="H13053"/>
  <c r="H13054"/>
  <c r="H13055"/>
  <c r="H13056"/>
  <c r="H13057"/>
  <c r="H13058"/>
  <c r="H13059"/>
  <c r="H13060"/>
  <c r="H13061"/>
  <c r="H13062"/>
  <c r="H13063"/>
  <c r="H13064"/>
  <c r="H13065"/>
  <c r="H13066"/>
  <c r="H13067"/>
  <c r="H13068"/>
  <c r="H13069"/>
  <c r="H13070"/>
  <c r="H13071"/>
  <c r="H13072"/>
  <c r="H13073"/>
  <c r="H13074"/>
  <c r="H13075"/>
  <c r="H13076"/>
  <c r="H13077"/>
  <c r="H13078"/>
  <c r="H13079"/>
  <c r="H13080"/>
  <c r="H13081"/>
  <c r="H13082"/>
  <c r="H13083"/>
  <c r="H13084"/>
  <c r="H13085"/>
  <c r="H13086"/>
  <c r="H13087"/>
  <c r="H13088"/>
  <c r="H13089"/>
  <c r="H13090"/>
  <c r="H13091"/>
  <c r="H13092"/>
  <c r="H13093"/>
  <c r="H13094"/>
  <c r="H13095"/>
  <c r="H13096"/>
  <c r="H13097"/>
  <c r="H13098"/>
  <c r="H13099"/>
  <c r="H13100"/>
  <c r="H13101"/>
  <c r="H13102"/>
  <c r="H13103"/>
  <c r="H13104"/>
  <c r="H13105"/>
  <c r="H13106"/>
  <c r="H13107"/>
  <c r="H13108"/>
  <c r="H13109"/>
  <c r="H13110"/>
  <c r="H13111"/>
  <c r="H13112"/>
  <c r="H13113"/>
  <c r="H13114"/>
  <c r="H13115"/>
  <c r="H13116"/>
  <c r="H13117"/>
  <c r="H13118"/>
  <c r="H13119"/>
  <c r="H13120"/>
  <c r="H13121"/>
  <c r="H13122"/>
  <c r="H13123"/>
  <c r="H13124"/>
  <c r="H13125"/>
  <c r="H13126"/>
  <c r="H13127"/>
  <c r="H13128"/>
  <c r="H13129"/>
  <c r="H13130"/>
  <c r="H13131"/>
  <c r="H13132"/>
  <c r="H13133"/>
  <c r="H13135"/>
  <c r="H13136"/>
  <c r="H13137"/>
  <c r="H13138"/>
  <c r="H13139"/>
  <c r="H13140"/>
  <c r="H13141"/>
  <c r="H13142"/>
  <c r="H13143"/>
  <c r="H13144"/>
  <c r="H13145"/>
  <c r="H13146"/>
  <c r="H13147"/>
  <c r="H13148"/>
  <c r="H13149"/>
  <c r="H13150"/>
  <c r="H13151"/>
  <c r="H13152"/>
  <c r="H13153"/>
  <c r="H13154"/>
  <c r="H13155"/>
  <c r="H13156"/>
  <c r="H13157"/>
  <c r="H13158"/>
  <c r="H13159"/>
  <c r="H13160"/>
  <c r="H13161"/>
  <c r="H13162"/>
  <c r="H13163"/>
  <c r="H13164"/>
  <c r="H13165"/>
  <c r="H13166"/>
  <c r="H13167"/>
  <c r="H13168"/>
  <c r="H13169"/>
  <c r="H13170"/>
  <c r="H13171"/>
  <c r="H13172"/>
  <c r="H13173"/>
  <c r="H13174"/>
  <c r="H13175"/>
  <c r="H13176"/>
  <c r="H13177"/>
  <c r="H13178"/>
  <c r="H13179"/>
  <c r="H13180"/>
  <c r="H13181"/>
  <c r="H13182"/>
  <c r="H13183"/>
  <c r="H13184"/>
  <c r="H13185"/>
  <c r="H13186"/>
  <c r="H13187"/>
  <c r="H13188"/>
  <c r="H13189"/>
  <c r="H13190"/>
  <c r="H13191"/>
  <c r="H13192"/>
  <c r="H13193"/>
  <c r="H13194"/>
  <c r="H13195"/>
  <c r="H13196"/>
  <c r="H13197"/>
  <c r="H13198"/>
  <c r="H13199"/>
  <c r="H13200"/>
  <c r="H13201"/>
  <c r="H13202"/>
  <c r="H13203"/>
  <c r="H13204"/>
  <c r="H13205"/>
  <c r="H13206"/>
  <c r="H13207"/>
  <c r="H13208"/>
  <c r="H13209"/>
  <c r="H13210"/>
  <c r="H13211"/>
  <c r="H13212"/>
  <c r="H13213"/>
  <c r="H13214"/>
  <c r="H13215"/>
  <c r="H13216"/>
  <c r="H13217"/>
  <c r="H13218"/>
  <c r="H13219"/>
  <c r="H13220"/>
  <c r="H13221"/>
  <c r="H13222"/>
  <c r="H13223"/>
  <c r="H13224"/>
  <c r="H13225"/>
  <c r="H13226"/>
  <c r="H13227"/>
  <c r="H13228"/>
  <c r="H13229"/>
  <c r="H13230"/>
  <c r="H13231"/>
  <c r="H13232"/>
  <c r="H13233"/>
  <c r="H13234"/>
  <c r="H13235"/>
  <c r="H13236"/>
  <c r="H13237"/>
  <c r="H13238"/>
  <c r="H13239"/>
  <c r="H13240"/>
  <c r="H13241"/>
  <c r="H13242"/>
  <c r="H13243"/>
  <c r="H13244"/>
  <c r="H13245"/>
  <c r="H13246"/>
  <c r="H13247"/>
  <c r="H13248"/>
  <c r="H13249"/>
  <c r="H13250"/>
  <c r="H13251"/>
  <c r="H13252"/>
  <c r="H13253"/>
  <c r="H13254"/>
  <c r="H13255"/>
  <c r="H13256"/>
  <c r="H13257"/>
  <c r="H13258"/>
  <c r="H13259"/>
  <c r="H13260"/>
  <c r="H13261"/>
  <c r="H13262"/>
  <c r="H13263"/>
  <c r="H13264"/>
  <c r="H13265"/>
  <c r="H13266"/>
  <c r="H13267"/>
  <c r="H13268"/>
  <c r="H13269"/>
  <c r="H13270"/>
  <c r="H13271"/>
  <c r="H13272"/>
  <c r="H13273"/>
  <c r="H13274"/>
  <c r="H13275"/>
  <c r="H13276"/>
  <c r="H13277"/>
  <c r="H13278"/>
  <c r="H13279"/>
  <c r="H13280"/>
  <c r="H13281"/>
  <c r="H13282"/>
  <c r="H13283"/>
  <c r="H13284"/>
  <c r="H13285"/>
  <c r="H13286"/>
  <c r="H13287"/>
  <c r="H13288"/>
  <c r="H13289"/>
  <c r="H13290"/>
  <c r="H13291"/>
  <c r="H13292"/>
  <c r="H13293"/>
  <c r="H13294"/>
  <c r="H13295"/>
  <c r="H13296"/>
  <c r="H13297"/>
  <c r="H13298"/>
  <c r="H13299"/>
  <c r="H13300"/>
  <c r="H13301"/>
  <c r="H13302"/>
  <c r="H13303"/>
  <c r="H13304"/>
  <c r="H13305"/>
  <c r="H13306"/>
  <c r="H13307"/>
  <c r="H13308"/>
  <c r="H13309"/>
  <c r="H13310"/>
  <c r="H13311"/>
  <c r="H13312"/>
  <c r="H13313"/>
  <c r="H13314"/>
  <c r="H13315"/>
  <c r="H13316"/>
  <c r="H13317"/>
  <c r="H13318"/>
  <c r="H13319"/>
  <c r="H13320"/>
  <c r="H13321"/>
  <c r="H13322"/>
  <c r="H13323"/>
  <c r="H13324"/>
  <c r="H13325"/>
  <c r="H13326"/>
  <c r="H13327"/>
  <c r="H13328"/>
  <c r="H13329"/>
  <c r="H13330"/>
  <c r="H13331"/>
  <c r="H13332"/>
  <c r="H13333"/>
  <c r="H13334"/>
  <c r="H13335"/>
  <c r="H13336"/>
  <c r="H13337"/>
  <c r="H13338"/>
  <c r="H13339"/>
  <c r="H13340"/>
  <c r="H13341"/>
  <c r="H13342"/>
  <c r="H13343"/>
  <c r="H13344"/>
  <c r="H13345"/>
  <c r="H13346"/>
  <c r="H13347"/>
  <c r="H13348"/>
  <c r="H13349"/>
  <c r="H13350"/>
  <c r="H13351"/>
  <c r="H13352"/>
  <c r="H13353"/>
  <c r="H13354"/>
  <c r="H13355"/>
  <c r="H13356"/>
  <c r="H13357"/>
  <c r="H13358"/>
  <c r="H13359"/>
  <c r="H13360"/>
  <c r="H13361"/>
  <c r="H13362"/>
  <c r="H13363"/>
  <c r="H13364"/>
  <c r="H13365"/>
  <c r="H13366"/>
  <c r="H13367"/>
  <c r="H13368"/>
  <c r="H13369"/>
  <c r="H13370"/>
  <c r="H13371"/>
  <c r="H13372"/>
  <c r="H13373"/>
  <c r="H13374"/>
  <c r="H13375"/>
  <c r="H13376"/>
  <c r="H13377"/>
  <c r="H13378"/>
  <c r="H13379"/>
  <c r="H13380"/>
  <c r="H13381"/>
  <c r="H13382"/>
  <c r="H13383"/>
  <c r="H13384"/>
  <c r="H13385"/>
  <c r="H13386"/>
  <c r="H13387"/>
  <c r="H13388"/>
  <c r="H13389"/>
  <c r="H13390"/>
  <c r="H13391"/>
  <c r="H13392"/>
  <c r="H13393"/>
  <c r="H13394"/>
  <c r="H13395"/>
  <c r="H13396"/>
  <c r="H13397"/>
  <c r="H13398"/>
  <c r="H13399"/>
  <c r="H13400"/>
  <c r="H13401"/>
  <c r="H13402"/>
  <c r="H13403"/>
  <c r="H13404"/>
  <c r="H13405"/>
  <c r="H13406"/>
  <c r="H13407"/>
  <c r="H13408"/>
  <c r="H13409"/>
  <c r="H13410"/>
  <c r="H13411"/>
  <c r="H13412"/>
  <c r="H13413"/>
  <c r="H13414"/>
  <c r="H13415"/>
  <c r="H13416"/>
  <c r="H13417"/>
  <c r="H13418"/>
  <c r="H13419"/>
  <c r="H13420"/>
  <c r="H13421"/>
  <c r="H13422"/>
  <c r="H13423"/>
  <c r="H13424"/>
  <c r="H13425"/>
  <c r="H13426"/>
  <c r="H13427"/>
  <c r="H13428"/>
  <c r="H13429"/>
  <c r="H13430"/>
  <c r="H13431"/>
  <c r="H13432"/>
  <c r="H13433"/>
  <c r="H13434"/>
  <c r="H13435"/>
  <c r="H13436"/>
  <c r="H13437"/>
  <c r="H13438"/>
  <c r="H13439"/>
  <c r="H13440"/>
  <c r="H13441"/>
  <c r="H13442"/>
  <c r="H13443"/>
  <c r="H13444"/>
  <c r="H13445"/>
  <c r="H13446"/>
  <c r="H13447"/>
  <c r="H13448"/>
  <c r="H13449"/>
  <c r="H13450"/>
  <c r="H13451"/>
  <c r="H13452"/>
  <c r="H13453"/>
  <c r="H13454"/>
  <c r="H13455"/>
  <c r="H13456"/>
  <c r="H13457"/>
  <c r="H13458"/>
  <c r="H13459"/>
  <c r="H13460"/>
  <c r="H13461"/>
  <c r="H13462"/>
  <c r="H13463"/>
  <c r="H13464"/>
  <c r="H13465"/>
  <c r="H13466"/>
  <c r="H13467"/>
  <c r="H13468"/>
  <c r="H13470"/>
  <c r="H13471"/>
  <c r="H13472"/>
  <c r="H13473"/>
  <c r="H13474"/>
  <c r="H13475"/>
  <c r="H13476"/>
  <c r="H13477"/>
  <c r="H13478"/>
  <c r="H13479"/>
  <c r="H13480"/>
  <c r="H13481"/>
  <c r="H13482"/>
  <c r="H13483"/>
  <c r="H13484"/>
  <c r="H13485"/>
  <c r="H13486"/>
  <c r="H13487"/>
  <c r="H13488"/>
  <c r="H13489"/>
  <c r="H13490"/>
  <c r="H13491"/>
  <c r="H13492"/>
  <c r="H13493"/>
  <c r="H13494"/>
  <c r="H13495"/>
  <c r="H13496"/>
  <c r="H13497"/>
  <c r="H13498"/>
  <c r="H13499"/>
  <c r="H13500"/>
  <c r="H13501"/>
  <c r="H13502"/>
  <c r="H13503"/>
  <c r="H13504"/>
  <c r="H13505"/>
  <c r="H13506"/>
  <c r="H13507"/>
  <c r="H13508"/>
  <c r="H13509"/>
  <c r="H13510"/>
  <c r="H13511"/>
  <c r="H13512"/>
  <c r="H13513"/>
  <c r="H13514"/>
  <c r="H13515"/>
  <c r="H13516"/>
  <c r="H13517"/>
  <c r="H13518"/>
  <c r="H13519"/>
  <c r="H13520"/>
  <c r="H13521"/>
  <c r="H13522"/>
  <c r="H13523"/>
  <c r="H13524"/>
  <c r="H13525"/>
  <c r="H13526"/>
  <c r="H13527"/>
  <c r="H13528"/>
  <c r="H13529"/>
  <c r="H13530"/>
  <c r="H13531"/>
  <c r="H13532"/>
  <c r="H13533"/>
  <c r="H13534"/>
  <c r="H13535"/>
  <c r="H13536"/>
  <c r="H13537"/>
  <c r="H13538"/>
  <c r="H13539"/>
  <c r="H13540"/>
  <c r="H13541"/>
  <c r="H13542"/>
  <c r="H13543"/>
  <c r="H13544"/>
  <c r="H13545"/>
  <c r="H13546"/>
  <c r="H13547"/>
  <c r="H13548"/>
  <c r="H13549"/>
  <c r="H13550"/>
  <c r="H13551"/>
  <c r="H13552"/>
  <c r="H13553"/>
  <c r="H13554"/>
  <c r="H13555"/>
  <c r="H13556"/>
  <c r="H13557"/>
  <c r="H13558"/>
  <c r="H13559"/>
  <c r="H13560"/>
  <c r="H13561"/>
  <c r="H13562"/>
  <c r="H13563"/>
  <c r="H13564"/>
  <c r="H13565"/>
  <c r="H13566"/>
  <c r="H13567"/>
  <c r="H13568"/>
  <c r="H13569"/>
  <c r="H13570"/>
  <c r="H13571"/>
  <c r="H13572"/>
  <c r="H13573"/>
  <c r="H13574"/>
  <c r="H13575"/>
  <c r="H13576"/>
  <c r="H13577"/>
  <c r="H13578"/>
  <c r="H13579"/>
  <c r="H13580"/>
  <c r="H13581"/>
  <c r="H13582"/>
  <c r="H13583"/>
  <c r="H13584"/>
  <c r="H13585"/>
  <c r="H13586"/>
  <c r="H13587"/>
  <c r="H13588"/>
  <c r="H13589"/>
  <c r="H13590"/>
  <c r="H13591"/>
  <c r="H13592"/>
  <c r="H13593"/>
  <c r="H13594"/>
  <c r="H13595"/>
  <c r="H13596"/>
  <c r="H13597"/>
  <c r="H13598"/>
  <c r="H13599"/>
  <c r="H13600"/>
  <c r="H13601"/>
  <c r="H13602"/>
  <c r="H13603"/>
  <c r="H13604"/>
  <c r="H13605"/>
  <c r="H13606"/>
  <c r="H13607"/>
  <c r="H13608"/>
  <c r="H13609"/>
  <c r="H13610"/>
  <c r="H13611"/>
  <c r="H13612"/>
  <c r="H13613"/>
  <c r="H13614"/>
  <c r="H13615"/>
  <c r="H13616"/>
  <c r="H13617"/>
  <c r="H13618"/>
  <c r="H13619"/>
  <c r="H13620"/>
  <c r="H13621"/>
  <c r="H13622"/>
  <c r="H13623"/>
  <c r="H13624"/>
  <c r="H13625"/>
  <c r="H13626"/>
  <c r="H13627"/>
  <c r="H13628"/>
  <c r="H13629"/>
  <c r="H13630"/>
  <c r="H13631"/>
  <c r="H13632"/>
  <c r="H13633"/>
  <c r="H13634"/>
  <c r="H13635"/>
  <c r="H13636"/>
  <c r="H13637"/>
  <c r="H13638"/>
  <c r="H13639"/>
  <c r="H13640"/>
  <c r="H13641"/>
  <c r="H13642"/>
  <c r="H13643"/>
  <c r="H13644"/>
  <c r="H13645"/>
  <c r="H13646"/>
  <c r="H13647"/>
  <c r="H13648"/>
  <c r="H13649"/>
  <c r="H13650"/>
  <c r="H13651"/>
  <c r="H13652"/>
  <c r="H13653"/>
  <c r="H13654"/>
  <c r="H13655"/>
  <c r="H13656"/>
  <c r="H13657"/>
  <c r="H13658"/>
  <c r="H13659"/>
  <c r="H13660"/>
  <c r="H13661"/>
  <c r="H13662"/>
  <c r="H13663"/>
  <c r="H13664"/>
  <c r="H13665"/>
  <c r="H13666"/>
  <c r="H13667"/>
  <c r="H13668"/>
  <c r="H13669"/>
  <c r="H13670"/>
  <c r="H13671"/>
  <c r="H13672"/>
  <c r="H13673"/>
  <c r="H13674"/>
  <c r="H13675"/>
  <c r="H13676"/>
  <c r="H13677"/>
  <c r="H13678"/>
  <c r="H13679"/>
  <c r="H13680"/>
  <c r="H13681"/>
  <c r="H13682"/>
  <c r="H13683"/>
  <c r="H13684"/>
  <c r="H13685"/>
  <c r="H13686"/>
  <c r="H13687"/>
  <c r="H13688"/>
  <c r="H13689"/>
  <c r="H13690"/>
  <c r="H13691"/>
  <c r="H13692"/>
  <c r="H13693"/>
  <c r="H13694"/>
  <c r="H13695"/>
  <c r="H13696"/>
  <c r="H13697"/>
  <c r="H13698"/>
  <c r="H13699"/>
  <c r="H13700"/>
  <c r="H13701"/>
  <c r="H13702"/>
  <c r="H13703"/>
  <c r="H13704"/>
  <c r="H13705"/>
  <c r="H13706"/>
  <c r="H13707"/>
  <c r="H13708"/>
  <c r="H13709"/>
  <c r="H13710"/>
  <c r="H13711"/>
  <c r="H13712"/>
  <c r="H13713"/>
  <c r="H13714"/>
  <c r="H13715"/>
  <c r="H13716"/>
  <c r="H13717"/>
  <c r="H13718"/>
  <c r="H13719"/>
  <c r="H13720"/>
  <c r="H13721"/>
  <c r="H13722"/>
  <c r="H13723"/>
  <c r="H13724"/>
  <c r="H13725"/>
  <c r="H13726"/>
  <c r="H13727"/>
  <c r="H13728"/>
  <c r="H13729"/>
  <c r="H13730"/>
  <c r="H13731"/>
  <c r="H13732"/>
  <c r="H13733"/>
  <c r="H13734"/>
  <c r="H13735"/>
  <c r="H13736"/>
  <c r="H13737"/>
  <c r="H13738"/>
  <c r="H13739"/>
  <c r="H13740"/>
  <c r="H13741"/>
  <c r="H13742"/>
  <c r="H13743"/>
  <c r="H13744"/>
  <c r="H13745"/>
  <c r="H13746"/>
  <c r="H13747"/>
  <c r="H13748"/>
  <c r="H13749"/>
  <c r="H13750"/>
  <c r="H13751"/>
  <c r="H13752"/>
  <c r="H13753"/>
  <c r="H13754"/>
  <c r="H13755"/>
  <c r="H13756"/>
  <c r="H13757"/>
  <c r="H13758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5"/>
  <c r="H13806"/>
  <c r="H13807"/>
  <c r="H13808"/>
  <c r="H13809"/>
  <c r="H13810"/>
  <c r="H13811"/>
  <c r="H13812"/>
  <c r="H13813"/>
  <c r="H13814"/>
  <c r="H13815"/>
  <c r="H13816"/>
  <c r="H13817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910"/>
  <c r="H13911"/>
  <c r="H13912"/>
  <c r="H13913"/>
  <c r="H13914"/>
  <c r="H13915"/>
  <c r="H13916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4"/>
  <c r="H13965"/>
  <c r="H13966"/>
  <c r="H13967"/>
  <c r="H13968"/>
  <c r="H13969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7"/>
  <c r="H14018"/>
  <c r="H14019"/>
  <c r="H14020"/>
  <c r="H14021"/>
  <c r="H14022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0"/>
  <c r="H14071"/>
  <c r="H14072"/>
  <c r="H14073"/>
  <c r="H14074"/>
  <c r="H14075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5"/>
  <c r="H14176"/>
  <c r="H14177"/>
  <c r="H14178"/>
  <c r="H14179"/>
  <c r="H14180"/>
  <c r="H14181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0"/>
  <c r="H14271"/>
  <c r="H14272"/>
  <c r="H14273"/>
  <c r="H14274"/>
  <c r="H14275"/>
  <c r="H14276"/>
  <c r="H14277"/>
  <c r="H14278"/>
  <c r="H14279"/>
  <c r="H14280"/>
  <c r="H14281"/>
  <c r="H14282"/>
  <c r="H14283"/>
  <c r="H14284"/>
  <c r="H14285"/>
  <c r="H14286"/>
  <c r="H14287"/>
  <c r="H14288"/>
  <c r="H14289"/>
  <c r="H14290"/>
  <c r="H14291"/>
  <c r="H14292"/>
  <c r="H14293"/>
  <c r="H14294"/>
  <c r="H14295"/>
  <c r="H14296"/>
  <c r="H14297"/>
  <c r="H14298"/>
  <c r="H14299"/>
  <c r="H14300"/>
  <c r="H14301"/>
  <c r="H14302"/>
  <c r="H14303"/>
  <c r="H14304"/>
  <c r="H14305"/>
  <c r="H14306"/>
  <c r="H14307"/>
  <c r="H14308"/>
  <c r="H14309"/>
  <c r="H14310"/>
  <c r="H14311"/>
  <c r="H14312"/>
  <c r="H14313"/>
  <c r="H14314"/>
  <c r="H14315"/>
  <c r="H14316"/>
  <c r="H14317"/>
  <c r="H14318"/>
  <c r="H14319"/>
  <c r="H14320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5"/>
  <c r="H14376"/>
  <c r="H14377"/>
  <c r="H14378"/>
  <c r="H14379"/>
  <c r="H14380"/>
  <c r="H14381"/>
  <c r="H14383"/>
  <c r="H14384"/>
  <c r="H14385"/>
  <c r="H14386"/>
  <c r="H14387"/>
  <c r="H14388"/>
  <c r="H14389"/>
  <c r="H14390"/>
  <c r="H14391"/>
  <c r="H14392"/>
  <c r="H14393"/>
  <c r="H14394"/>
  <c r="H14395"/>
  <c r="H14396"/>
  <c r="H14397"/>
  <c r="H14398"/>
  <c r="H14399"/>
  <c r="H14400"/>
  <c r="H14401"/>
  <c r="H14402"/>
  <c r="H14403"/>
  <c r="H14404"/>
  <c r="H14405"/>
  <c r="H14406"/>
  <c r="H14407"/>
  <c r="H14408"/>
  <c r="H14409"/>
  <c r="H14410"/>
  <c r="H14411"/>
  <c r="H14412"/>
  <c r="H14413"/>
  <c r="H14414"/>
  <c r="H14415"/>
  <c r="H14416"/>
  <c r="H14417"/>
  <c r="H14418"/>
  <c r="H14419"/>
  <c r="H14420"/>
  <c r="H14421"/>
  <c r="H14422"/>
  <c r="H14423"/>
  <c r="H14424"/>
  <c r="H14425"/>
  <c r="H14426"/>
  <c r="H14427"/>
  <c r="H14428"/>
  <c r="H14429"/>
  <c r="H14430"/>
  <c r="H14431"/>
  <c r="H14432"/>
  <c r="H14433"/>
  <c r="H14434"/>
  <c r="H14435"/>
  <c r="H14436"/>
  <c r="H14437"/>
  <c r="H14438"/>
  <c r="H14439"/>
  <c r="H14440"/>
  <c r="H14441"/>
  <c r="H14442"/>
  <c r="H14443"/>
  <c r="H14444"/>
  <c r="H14445"/>
  <c r="H14446"/>
  <c r="H14447"/>
  <c r="H14448"/>
  <c r="H14449"/>
  <c r="H14450"/>
  <c r="H14451"/>
  <c r="H14452"/>
  <c r="H14453"/>
  <c r="H14454"/>
  <c r="H14455"/>
  <c r="H14456"/>
  <c r="H14457"/>
  <c r="H14458"/>
  <c r="H14459"/>
  <c r="H14460"/>
  <c r="H14461"/>
  <c r="H14462"/>
  <c r="H14463"/>
  <c r="H14464"/>
  <c r="H14465"/>
  <c r="H14466"/>
  <c r="H14467"/>
  <c r="H14468"/>
  <c r="H14469"/>
  <c r="H14470"/>
  <c r="H14471"/>
  <c r="H14472"/>
  <c r="H14473"/>
  <c r="H14474"/>
  <c r="H14475"/>
  <c r="H14476"/>
  <c r="H14477"/>
  <c r="H14478"/>
  <c r="H14479"/>
  <c r="H14480"/>
  <c r="H14481"/>
  <c r="H14482"/>
  <c r="H14483"/>
  <c r="H14484"/>
  <c r="H14485"/>
  <c r="H14486"/>
  <c r="H14487"/>
  <c r="H14488"/>
  <c r="H14489"/>
  <c r="H14490"/>
  <c r="H14491"/>
  <c r="H14492"/>
  <c r="H14493"/>
  <c r="H14494"/>
  <c r="H14495"/>
  <c r="H14496"/>
  <c r="H14497"/>
  <c r="H14498"/>
  <c r="H14499"/>
  <c r="H14500"/>
  <c r="H14501"/>
  <c r="H14502"/>
  <c r="H14503"/>
  <c r="H14504"/>
  <c r="H14505"/>
  <c r="H14506"/>
  <c r="H14507"/>
  <c r="H14508"/>
  <c r="H14509"/>
  <c r="H14510"/>
  <c r="H14511"/>
  <c r="H14512"/>
  <c r="H14513"/>
  <c r="H14514"/>
  <c r="H14515"/>
  <c r="H14516"/>
  <c r="H14517"/>
  <c r="H14518"/>
  <c r="H14519"/>
  <c r="H14520"/>
  <c r="H14521"/>
  <c r="H14522"/>
  <c r="H14523"/>
  <c r="H14524"/>
  <c r="H14525"/>
  <c r="H14526"/>
  <c r="H14527"/>
  <c r="H14528"/>
  <c r="H14529"/>
  <c r="H14530"/>
  <c r="H14531"/>
  <c r="H14532"/>
  <c r="H14533"/>
  <c r="H14534"/>
  <c r="H14535"/>
  <c r="H14536"/>
  <c r="H14537"/>
  <c r="H14538"/>
  <c r="H14539"/>
  <c r="H14540"/>
  <c r="H14541"/>
  <c r="H14557"/>
  <c r="H14558"/>
  <c r="H14559"/>
  <c r="H14560"/>
  <c r="H14561"/>
  <c r="H14562"/>
  <c r="H14563"/>
  <c r="H14564"/>
  <c r="H14565"/>
  <c r="H14566"/>
  <c r="H14567"/>
  <c r="H14568"/>
  <c r="H14569"/>
  <c r="H14570"/>
  <c r="H14571"/>
  <c r="H14572"/>
  <c r="H14573"/>
  <c r="H14574"/>
  <c r="H14575"/>
  <c r="H14576"/>
  <c r="H14577"/>
  <c r="H14578"/>
  <c r="H14579"/>
  <c r="H14580"/>
  <c r="H14581"/>
  <c r="H14582"/>
  <c r="H14583"/>
  <c r="H14584"/>
  <c r="H14585"/>
  <c r="H14586"/>
  <c r="H14587"/>
  <c r="H14588"/>
  <c r="H14589"/>
  <c r="H14590"/>
  <c r="H14591"/>
  <c r="H14592"/>
  <c r="H14593"/>
  <c r="H14594"/>
  <c r="H14595"/>
  <c r="H14596"/>
  <c r="H14597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0"/>
  <c r="H14651"/>
  <c r="H14652"/>
  <c r="H14653"/>
  <c r="H14654"/>
  <c r="H14655"/>
  <c r="H14656"/>
  <c r="H14657"/>
  <c r="H14658"/>
  <c r="H14659"/>
  <c r="H14660"/>
  <c r="H14661"/>
  <c r="H14662"/>
  <c r="H14663"/>
  <c r="H14664"/>
  <c r="H14665"/>
  <c r="H14666"/>
  <c r="H14667"/>
  <c r="H14668"/>
  <c r="H14669"/>
  <c r="H14670"/>
  <c r="H14671"/>
  <c r="H14672"/>
  <c r="H14673"/>
  <c r="H14674"/>
  <c r="H14675"/>
  <c r="H14676"/>
  <c r="H14677"/>
  <c r="H14678"/>
  <c r="H14679"/>
  <c r="H14680"/>
  <c r="H14681"/>
  <c r="H14682"/>
  <c r="H14683"/>
  <c r="H14684"/>
  <c r="H14685"/>
  <c r="H14686"/>
  <c r="H14687"/>
  <c r="H14688"/>
  <c r="H14689"/>
  <c r="H14690"/>
  <c r="H14691"/>
  <c r="H14693"/>
  <c r="H14694"/>
  <c r="H14695"/>
  <c r="H14696"/>
  <c r="H14697"/>
  <c r="H14698"/>
  <c r="H14699"/>
  <c r="H14700"/>
  <c r="H14701"/>
  <c r="H14702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5"/>
  <c r="H14756"/>
  <c r="H14757"/>
  <c r="H14758"/>
  <c r="H14759"/>
  <c r="H14760"/>
  <c r="H14761"/>
  <c r="H14762"/>
  <c r="H14763"/>
  <c r="H14764"/>
  <c r="H14765"/>
  <c r="H14766"/>
  <c r="H14767"/>
  <c r="H14768"/>
  <c r="H14769"/>
  <c r="H14771"/>
  <c r="H14772"/>
  <c r="H14773"/>
  <c r="H14774"/>
  <c r="H14775"/>
  <c r="H14776"/>
  <c r="H14777"/>
  <c r="H14778"/>
  <c r="H14779"/>
  <c r="H14780"/>
  <c r="H14782"/>
  <c r="H14783"/>
  <c r="H14784"/>
  <c r="H14785"/>
  <c r="H14786"/>
  <c r="H14787"/>
  <c r="H14788"/>
  <c r="H14789"/>
  <c r="H14790"/>
  <c r="H1479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0"/>
  <c r="H14941"/>
  <c r="H14942"/>
  <c r="H14943"/>
  <c r="H14944"/>
  <c r="H14945"/>
  <c r="H14946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8"/>
  <c r="H14989"/>
  <c r="H14990"/>
  <c r="H14991"/>
  <c r="H14992"/>
  <c r="H14993"/>
  <c r="H14994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8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80"/>
  <c r="H15081"/>
  <c r="H15082"/>
  <c r="H15083"/>
  <c r="H15084"/>
  <c r="H15085"/>
  <c r="H15086"/>
  <c r="H15087"/>
  <c r="H15088"/>
  <c r="H15089"/>
  <c r="H15090"/>
  <c r="H15091"/>
  <c r="H15092"/>
  <c r="H15093"/>
  <c r="H15094"/>
  <c r="H15095"/>
  <c r="H15096"/>
  <c r="H15097"/>
  <c r="H15098"/>
  <c r="H15099"/>
  <c r="H15100"/>
  <c r="H15101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2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3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4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185"/>
  <c r="H15186"/>
  <c r="H15187"/>
  <c r="H15188"/>
  <c r="H15189"/>
  <c r="H15190"/>
  <c r="H15191"/>
  <c r="H15192"/>
  <c r="H15193"/>
  <c r="H15194"/>
  <c r="H15195"/>
  <c r="H15196"/>
  <c r="H15197"/>
  <c r="H15198"/>
  <c r="H15199"/>
  <c r="H15200"/>
  <c r="H15201"/>
  <c r="H15202"/>
  <c r="H15203"/>
  <c r="H15204"/>
  <c r="H15205"/>
  <c r="H15206"/>
  <c r="H15207"/>
  <c r="H15208"/>
  <c r="H15209"/>
  <c r="H15210"/>
  <c r="H15211"/>
  <c r="H15212"/>
  <c r="H15213"/>
  <c r="H15214"/>
  <c r="H15215"/>
  <c r="H15216"/>
  <c r="H15217"/>
  <c r="H15218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8"/>
  <c r="H15309"/>
  <c r="H15310"/>
  <c r="H15311"/>
  <c r="H15312"/>
  <c r="H15313"/>
  <c r="H15314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1"/>
  <c r="H15702"/>
  <c r="H15703"/>
  <c r="H15704"/>
  <c r="H15705"/>
  <c r="H15706"/>
  <c r="H15707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798"/>
  <c r="A15797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11001"/>
  <c r="H11002"/>
  <c r="H11003"/>
  <c r="H11004"/>
  <c r="H11005"/>
  <c r="H11006"/>
  <c r="H11007"/>
  <c r="H11008"/>
  <c r="H11009"/>
  <c r="H11010"/>
  <c r="H11011"/>
  <c r="H11012"/>
  <c r="H11013"/>
  <c r="H11014"/>
  <c r="H11015"/>
  <c r="H11016"/>
  <c r="H11017"/>
  <c r="H11018"/>
  <c r="H11019"/>
  <c r="H11020"/>
  <c r="H11021"/>
  <c r="H11022"/>
  <c r="H11023"/>
  <c r="H11024"/>
  <c r="H11025"/>
  <c r="H11026"/>
  <c r="H11027"/>
  <c r="H11028"/>
  <c r="H11029"/>
  <c r="H11030"/>
  <c r="H11031"/>
  <c r="H11032"/>
  <c r="H11033"/>
  <c r="H11034"/>
  <c r="H11035"/>
  <c r="H11036"/>
  <c r="H11037"/>
  <c r="H11038"/>
  <c r="H11039"/>
  <c r="H11040"/>
  <c r="H11041"/>
  <c r="H11042"/>
  <c r="H11043"/>
  <c r="H11044"/>
  <c r="H11045"/>
  <c r="H11046"/>
  <c r="H11047"/>
  <c r="H11048"/>
  <c r="H11049"/>
  <c r="H11050"/>
  <c r="H11051"/>
  <c r="H11052"/>
  <c r="H11053"/>
  <c r="H11054"/>
  <c r="H11055"/>
  <c r="H11056"/>
  <c r="H11057"/>
  <c r="H11058"/>
  <c r="H11059"/>
  <c r="H11060"/>
  <c r="H11061"/>
  <c r="H11062"/>
  <c r="H11063"/>
  <c r="H11064"/>
  <c r="H11065"/>
  <c r="H11066"/>
  <c r="H11067"/>
  <c r="H11068"/>
  <c r="H11069"/>
  <c r="H11070"/>
  <c r="H11071"/>
  <c r="H11072"/>
  <c r="H11073"/>
  <c r="H11074"/>
  <c r="H11075"/>
  <c r="H11076"/>
  <c r="H11077"/>
  <c r="H11078"/>
  <c r="H11079"/>
  <c r="H11080"/>
  <c r="H11081"/>
  <c r="H11082"/>
  <c r="H11083"/>
  <c r="H11084"/>
  <c r="H11085"/>
  <c r="H11086"/>
  <c r="H11087"/>
  <c r="H11088"/>
  <c r="H11089"/>
  <c r="H11090"/>
  <c r="H11091"/>
  <c r="H11092"/>
  <c r="H11093"/>
  <c r="H11094"/>
  <c r="H11095"/>
  <c r="H11096"/>
  <c r="H11097"/>
  <c r="H11098"/>
  <c r="H11099"/>
  <c r="H11100"/>
  <c r="H11101"/>
  <c r="H11102"/>
  <c r="H11103"/>
  <c r="H11104"/>
  <c r="H11105"/>
  <c r="H11106"/>
  <c r="H11107"/>
  <c r="H11108"/>
  <c r="H11109"/>
  <c r="H11110"/>
  <c r="H11111"/>
  <c r="H11112"/>
  <c r="H11113"/>
  <c r="H11114"/>
  <c r="H11115"/>
  <c r="H11116"/>
  <c r="H11117"/>
  <c r="H11118"/>
  <c r="H11119"/>
  <c r="H11120"/>
  <c r="H11121"/>
  <c r="H11122"/>
  <c r="H11123"/>
  <c r="H11124"/>
  <c r="H11125"/>
  <c r="H11126"/>
  <c r="H11127"/>
  <c r="H11128"/>
  <c r="H11129"/>
  <c r="H11130"/>
  <c r="H11131"/>
  <c r="H11132"/>
  <c r="H11133"/>
  <c r="H11134"/>
  <c r="H11135"/>
  <c r="H11136"/>
  <c r="H11137"/>
  <c r="H11138"/>
  <c r="H11139"/>
  <c r="H11140"/>
  <c r="H11141"/>
  <c r="H11142"/>
  <c r="H11143"/>
  <c r="H11144"/>
  <c r="H11145"/>
  <c r="H11146"/>
  <c r="H11147"/>
  <c r="H11148"/>
  <c r="H11149"/>
  <c r="H11150"/>
  <c r="H11151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1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6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1391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0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589"/>
  <c r="H9590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389"/>
  <c r="H9390"/>
  <c r="H9391"/>
  <c r="H9392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A15036"/>
  <c r="A14379"/>
  <c r="A14380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146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12798"/>
  <c r="A12797"/>
  <c r="A12796"/>
  <c r="A12795"/>
  <c r="A9391"/>
  <c r="A9392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546"/>
  <c r="H4545"/>
  <c r="H4544"/>
  <c r="H4543"/>
  <c r="H4542"/>
  <c r="H4541"/>
  <c r="H4540"/>
  <c r="H4539"/>
  <c r="H4538"/>
  <c r="H4537"/>
  <c r="H4536"/>
  <c r="H4535"/>
  <c r="H4534"/>
  <c r="H4533"/>
  <c r="H4617"/>
  <c r="H4616"/>
  <c r="H4615"/>
  <c r="H4614"/>
  <c r="H4613"/>
  <c r="H4612"/>
  <c r="H4611"/>
  <c r="H4610"/>
  <c r="H4609"/>
  <c r="H4608"/>
  <c r="H4607"/>
  <c r="H4606"/>
  <c r="H4605"/>
  <c r="H4604"/>
  <c r="A4688"/>
  <c r="A4687"/>
  <c r="A4686"/>
  <c r="A4685"/>
  <c r="A4684"/>
  <c r="A4683"/>
  <c r="A4682"/>
  <c r="A4681"/>
  <c r="A4680"/>
  <c r="A4679"/>
  <c r="A4678"/>
  <c r="A4677"/>
  <c r="A4676"/>
  <c r="A4675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A4617"/>
  <c r="A4616"/>
  <c r="A4615"/>
  <c r="A4614"/>
  <c r="A4613"/>
  <c r="A4612"/>
  <c r="A4611"/>
  <c r="A4610"/>
  <c r="A4609"/>
  <c r="A4608"/>
  <c r="A4607"/>
  <c r="A4606"/>
  <c r="A4605"/>
  <c r="A4604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H16"/>
  <c r="H18"/>
  <c r="H19"/>
  <c r="A19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037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781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518"/>
  <c r="A14519"/>
  <c r="A14520"/>
  <c r="A14521"/>
  <c r="A14522"/>
  <c r="A14523"/>
  <c r="A14524"/>
  <c r="A14525"/>
  <c r="A14526"/>
  <c r="A14470"/>
  <c r="A14471"/>
  <c r="A14472"/>
  <c r="A14473"/>
  <c r="A14474"/>
  <c r="A14475"/>
  <c r="A14476"/>
  <c r="A14477"/>
  <c r="A14478"/>
  <c r="A14422"/>
  <c r="A14423"/>
  <c r="A14424"/>
  <c r="A14425"/>
  <c r="A14426"/>
  <c r="A14427"/>
  <c r="A14428"/>
  <c r="A14429"/>
  <c r="A14430"/>
  <c r="A14773"/>
  <c r="A14774"/>
  <c r="A14775"/>
  <c r="A14776"/>
  <c r="A14777"/>
  <c r="A14778"/>
  <c r="A14779"/>
  <c r="A14780"/>
  <c r="A14772"/>
  <c r="A14771"/>
  <c r="A14770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694"/>
  <c r="A14693"/>
  <c r="A14692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384"/>
  <c r="A14383"/>
  <c r="A14382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81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2802"/>
  <c r="A12801"/>
  <c r="A12800"/>
  <c r="A12799"/>
  <c r="H24"/>
  <c r="A24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058"/>
  <c r="A12059"/>
  <c r="A12060"/>
  <c r="A12061"/>
  <c r="A12062"/>
  <c r="A12063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498"/>
  <c r="A11497"/>
  <c r="A1149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H14"/>
  <c r="H13"/>
  <c r="H12"/>
  <c r="H11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653"/>
  <c r="A9652"/>
  <c r="A9651"/>
  <c r="A9634"/>
  <c r="A9633"/>
  <c r="A9632"/>
  <c r="A9631"/>
  <c r="A9630"/>
  <c r="A9613"/>
  <c r="A9612"/>
  <c r="A9611"/>
  <c r="A9610"/>
  <c r="A9609"/>
  <c r="A9591"/>
  <c r="A9592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493"/>
  <c r="A9494"/>
  <c r="A9495"/>
  <c r="A9496"/>
  <c r="A9497"/>
  <c r="A9498"/>
  <c r="A9499"/>
  <c r="A9500"/>
  <c r="A9501"/>
  <c r="A9502"/>
  <c r="A9503"/>
  <c r="A9504"/>
  <c r="A9505"/>
  <c r="A9506"/>
  <c r="A9507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395"/>
  <c r="A9394"/>
  <c r="A9393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179"/>
  <c r="A9178"/>
  <c r="A9177"/>
  <c r="A9176"/>
  <c r="A9175"/>
  <c r="A9174"/>
  <c r="A9173"/>
  <c r="A9172"/>
  <c r="A9129"/>
  <c r="A9086"/>
  <c r="A9046"/>
  <c r="A9047"/>
  <c r="A9048"/>
  <c r="A9049"/>
  <c r="A9050"/>
  <c r="A9045"/>
  <c r="A9044"/>
  <c r="A9043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A4478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056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H41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A454"/>
  <c r="A390"/>
  <c r="A391"/>
  <c r="A392"/>
  <c r="A393"/>
  <c r="A394"/>
  <c r="A395"/>
  <c r="A396"/>
  <c r="A397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H217"/>
  <c r="H222"/>
  <c r="H68"/>
  <c r="H210"/>
  <c r="H38"/>
  <c r="H215"/>
  <c r="H27"/>
  <c r="H205"/>
  <c r="H30"/>
  <c r="H141"/>
  <c r="H26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H15"/>
  <c r="A233"/>
  <c r="H230"/>
  <c r="H229"/>
  <c r="H228"/>
  <c r="H227"/>
  <c r="H226"/>
  <c r="H225"/>
  <c r="H224"/>
  <c r="H223"/>
  <c r="H219"/>
  <c r="H220"/>
  <c r="H221"/>
  <c r="H214"/>
  <c r="H213"/>
  <c r="H212"/>
  <c r="H209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8"/>
  <c r="H206"/>
  <c r="H202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79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6"/>
  <c r="H45"/>
  <c r="H44"/>
  <c r="H43"/>
  <c r="H40"/>
  <c r="H39"/>
  <c r="H37"/>
  <c r="H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32"/>
  <c r="H29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H207"/>
  <c r="H172"/>
  <c r="H31"/>
  <c r="H33"/>
  <c r="H204"/>
  <c r="H28"/>
  <c r="H35"/>
  <c r="H42"/>
  <c r="H48"/>
  <c r="H58"/>
  <c r="H89"/>
  <c r="H99"/>
  <c r="H161"/>
  <c r="H192"/>
  <c r="H203"/>
  <c r="H211"/>
  <c r="H216"/>
  <c r="H218"/>
  <c r="H15037" l="1"/>
  <c r="E15037" s="1"/>
  <c r="H14781"/>
  <c r="E14781" s="1"/>
  <c r="H14770"/>
  <c r="E14770" s="1"/>
  <c r="H14692"/>
  <c r="E14692" s="1"/>
  <c r="H14382"/>
  <c r="E14382" s="1"/>
  <c r="H13804"/>
  <c r="E13804" s="1"/>
  <c r="H13469"/>
  <c r="E13469" s="1"/>
  <c r="H13134"/>
  <c r="E13134" s="1"/>
  <c r="H12799"/>
  <c r="E12799" s="1"/>
  <c r="H12795"/>
  <c r="E12795" s="1"/>
  <c r="H12791"/>
  <c r="E12791" s="1"/>
  <c r="H12787"/>
  <c r="E12787" s="1"/>
  <c r="H12783"/>
  <c r="E12783" s="1"/>
  <c r="H12538"/>
  <c r="E12538" s="1"/>
  <c r="H12293"/>
  <c r="E12293" s="1"/>
  <c r="H12048"/>
  <c r="E12048" s="1"/>
  <c r="H11864"/>
  <c r="E11864" s="1"/>
  <c r="H11680"/>
  <c r="E11680" s="1"/>
  <c r="H11496"/>
  <c r="E11496" s="1"/>
  <c r="H10881"/>
  <c r="E10881" s="1"/>
  <c r="H10266"/>
  <c r="E10266" s="1"/>
  <c r="H9651"/>
  <c r="E9651" s="1"/>
  <c r="H9630"/>
  <c r="E9630" s="1"/>
  <c r="H9609"/>
  <c r="E9609" s="1"/>
  <c r="H9588"/>
  <c r="E9588" s="1"/>
  <c r="H9548"/>
  <c r="E9548" s="1"/>
  <c r="H9508"/>
  <c r="E9508" s="1"/>
  <c r="H9468"/>
  <c r="E9468" s="1"/>
  <c r="H9443"/>
  <c r="E9443" s="1"/>
  <c r="H9418"/>
  <c r="E9418" s="1"/>
  <c r="H9393"/>
  <c r="E9393" s="1"/>
  <c r="H9388"/>
  <c r="E9388" s="1"/>
  <c r="H9316"/>
  <c r="E9316" s="1"/>
  <c r="H9244"/>
  <c r="E9244" s="1"/>
  <c r="H9172"/>
  <c r="E9172" s="1"/>
  <c r="H9129"/>
  <c r="E9129" s="1"/>
  <c r="H9086"/>
  <c r="E9086" s="1"/>
  <c r="H9043"/>
  <c r="E9043" s="1"/>
  <c r="H8272"/>
  <c r="E8272" s="1"/>
  <c r="H7501"/>
  <c r="E7501" s="1"/>
  <c r="H6730"/>
  <c r="E6730" s="1"/>
  <c r="H5959"/>
  <c r="E5959" s="1"/>
  <c r="H5901"/>
  <c r="E5901" s="1"/>
  <c r="H5843"/>
  <c r="E5843" s="1"/>
  <c r="H5785"/>
  <c r="E5785" s="1"/>
  <c r="H5734"/>
  <c r="E5734" s="1"/>
  <c r="H5683"/>
  <c r="E5683" s="1"/>
  <c r="H5632"/>
  <c r="E5632" s="1"/>
  <c r="H5595"/>
  <c r="E5595" s="1"/>
  <c r="H5558"/>
  <c r="E5558" s="1"/>
  <c r="H5521"/>
  <c r="E5521" s="1"/>
  <c r="H5484"/>
  <c r="E5484" s="1"/>
  <c r="H5466"/>
  <c r="E5466" s="1"/>
  <c r="H5448"/>
  <c r="E5448" s="1"/>
  <c r="H5430"/>
  <c r="E5430" s="1"/>
  <c r="H5183"/>
  <c r="E5183" s="1"/>
  <c r="H4936"/>
  <c r="E4936" s="1"/>
  <c r="H4689"/>
  <c r="E4689" s="1"/>
  <c r="H4618"/>
  <c r="E4618" s="1"/>
  <c r="H4547"/>
  <c r="E4547" s="1"/>
  <c r="H4476"/>
  <c r="E4476" s="1"/>
  <c r="H4247"/>
  <c r="E4247" s="1"/>
  <c r="H4018"/>
  <c r="E4018" s="1"/>
  <c r="H3789"/>
  <c r="E3789" s="1"/>
  <c r="H2824"/>
  <c r="E2824" s="1"/>
  <c r="H1859"/>
  <c r="E1859" s="1"/>
  <c r="H894"/>
  <c r="E894" s="1"/>
  <c r="H674"/>
  <c r="E674" s="1"/>
  <c r="H454"/>
  <c r="E454" s="1"/>
  <c r="H234"/>
  <c r="E234" s="1"/>
  <c r="H231"/>
  <c r="E231" s="1"/>
  <c r="H25"/>
  <c r="E25" s="1"/>
  <c r="H15797"/>
  <c r="E15797" s="1"/>
  <c r="H17"/>
  <c r="E17" s="1"/>
  <c r="E15"/>
  <c r="J15"/>
  <c r="J17" l="1"/>
  <c r="J18"/>
  <c r="J16"/>
  <c r="H3" l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<sst xmlns="http://schemas.openxmlformats.org/spreadsheetml/2006/main" count="28491" uniqueCount="21779">
  <si>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</si>
  <si>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</si>
  <si>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</si>
  <si>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</si>
  <si>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</si>
  <si>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</si>
  <si>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</si>
  <si>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</si>
  <si>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</si>
  <si>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</si>
  <si>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</si>
  <si>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</si>
  <si>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</si>
  <si>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</si>
  <si>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</si>
  <si>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</si>
  <si>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</si>
  <si>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</si>
  <si>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</si>
  <si>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</si>
  <si>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</si>
  <si>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</si>
  <si>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</si>
  <si>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</si>
  <si>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</si>
  <si>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</si>
  <si>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</si>
  <si>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</si>
  <si>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</si>
  <si>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</si>
  <si>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</si>
  <si>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</si>
  <si>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</si>
  <si>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</si>
  <si>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</si>
  <si>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</si>
  <si>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</si>
  <si>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</si>
  <si>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</si>
  <si>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</si>
  <si>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</si>
  <si>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</si>
  <si>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</si>
  <si>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</si>
  <si>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</si>
  <si>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</si>
  <si>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</si>
  <si>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</si>
  <si>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</si>
  <si>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</si>
  <si>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</si>
  <si>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</si>
  <si>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</si>
  <si>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</si>
  <si>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</si>
  <si>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</si>
  <si>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</si>
  <si>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</si>
  <si>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</si>
  <si>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</si>
  <si>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</si>
  <si>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</si>
  <si>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</si>
  <si>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</si>
  <si>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</si>
  <si>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</si>
  <si>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</si>
  <si>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</si>
  <si>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</si>
  <si>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</si>
  <si>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</si>
  <si>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</si>
  <si>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</si>
  <si>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</si>
  <si>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</si>
  <si>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</si>
  <si>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</si>
  <si>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</si>
  <si>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</si>
  <si>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</si>
  <si>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</si>
  <si>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</si>
  <si>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</si>
  <si>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</si>
  <si>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</si>
  <si>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</si>
  <si>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</si>
  <si>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</si>
  <si>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</si>
  <si>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</si>
  <si>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</si>
  <si>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</si>
  <si>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</si>
  <si>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</si>
  <si>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</si>
  <si>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</si>
  <si>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</si>
  <si>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</si>
  <si>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</si>
  <si>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</si>
  <si>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</si>
  <si>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</si>
  <si>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</si>
  <si>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</si>
  <si>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</si>
  <si>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</si>
  <si>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</si>
  <si>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</si>
  <si>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</si>
  <si>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</si>
  <si>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</si>
  <si>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</si>
  <si>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</si>
  <si>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</si>
  <si>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</si>
  <si>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</si>
  <si>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</si>
  <si>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</si>
  <si>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</si>
  <si>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</si>
  <si>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</si>
  <si>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</si>
  <si>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</si>
  <si>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</si>
  <si>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</si>
  <si>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</si>
  <si>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</si>
  <si>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</si>
  <si>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</si>
  <si>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</si>
  <si>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</si>
  <si>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</si>
  <si>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</si>
  <si>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</si>
  <si>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</si>
  <si>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</si>
  <si>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</si>
  <si>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</si>
  <si>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</si>
  <si>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</si>
  <si>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</si>
  <si>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</si>
  <si>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</si>
  <si>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</si>
  <si>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</si>
  <si>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</si>
  <si>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</si>
  <si>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</si>
  <si>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</si>
  <si>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</si>
  <si>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</si>
  <si>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</si>
  <si>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</si>
  <si>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</si>
  <si>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</si>
  <si>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</si>
  <si>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</si>
  <si>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</si>
  <si>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</si>
  <si>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</si>
  <si>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</si>
  <si>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</si>
  <si>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</si>
  <si>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</si>
  <si>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</si>
  <si>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</si>
  <si>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</si>
  <si>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</si>
  <si>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</si>
  <si>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</si>
  <si>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</si>
  <si>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</si>
  <si>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</si>
  <si>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</si>
  <si>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</si>
  <si>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</si>
  <si>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</si>
  <si>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</si>
  <si>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</si>
  <si>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</si>
  <si>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</si>
  <si>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</si>
  <si>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</si>
  <si>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</si>
  <si>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</si>
  <si>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</si>
  <si>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</si>
  <si>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</si>
  <si>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</si>
  <si>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</si>
  <si>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</si>
  <si>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</si>
  <si>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</si>
  <si>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</si>
  <si>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</si>
  <si>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</si>
  <si>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</si>
  <si>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</si>
  <si>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</si>
  <si>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</si>
  <si>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</si>
  <si>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</si>
  <si>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</si>
  <si>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</si>
  <si>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</si>
  <si>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</si>
  <si>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</si>
  <si>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</si>
  <si>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</si>
  <si>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</si>
  <si>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</si>
  <si>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</si>
  <si>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</si>
  <si>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</si>
  <si>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</si>
  <si>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</si>
  <si>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</si>
  <si>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</si>
  <si>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</si>
  <si>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</si>
  <si>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</si>
  <si>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</si>
  <si>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</si>
  <si>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</si>
  <si>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</si>
  <si>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</si>
  <si>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</si>
  <si>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</si>
  <si>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</si>
  <si>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</si>
  <si>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</si>
  <si>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</si>
  <si>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</si>
  <si>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</si>
  <si>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</si>
  <si>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</si>
  <si>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</si>
  <si>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</si>
  <si>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</si>
  <si>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</si>
  <si>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</si>
  <si>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</si>
  <si>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</si>
  <si>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</si>
  <si>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</si>
  <si>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</si>
  <si>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</si>
  <si>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</si>
  <si>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</si>
  <si>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</si>
  <si>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</si>
  <si>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</si>
  <si>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</si>
  <si>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</si>
  <si>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</si>
  <si>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</si>
  <si>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</si>
  <si>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</si>
  <si>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</si>
  <si>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</si>
  <si>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</si>
  <si>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</si>
  <si>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</si>
  <si>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</si>
  <si>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</si>
  <si>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</si>
  <si>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</si>
  <si>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</si>
  <si>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</si>
  <si>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</si>
  <si>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</si>
  <si>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</si>
  <si>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</si>
  <si>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</si>
  <si>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</si>
  <si>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</si>
  <si>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</si>
  <si>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</si>
  <si>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</si>
  <si>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</si>
  <si>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</si>
  <si>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</si>
  <si>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</si>
  <si>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</si>
  <si>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</si>
  <si>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</si>
  <si>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</si>
  <si>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</si>
  <si>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</si>
  <si>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</si>
  <si>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</si>
  <si>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</si>
  <si>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</si>
  <si>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</si>
  <si>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</si>
  <si>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</si>
  <si>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</si>
  <si>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</si>
  <si>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</si>
  <si>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</si>
  <si>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</si>
  <si>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</si>
  <si>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</si>
  <si>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</si>
  <si>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</si>
  <si>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</si>
  <si>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</si>
  <si>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</si>
  <si>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</si>
  <si>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</si>
  <si>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</si>
  <si>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</si>
  <si>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</si>
  <si>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</si>
  <si>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</si>
  <si>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</si>
  <si>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</si>
  <si>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</si>
  <si>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</si>
  <si>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</si>
  <si>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</si>
  <si>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</si>
  <si>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</si>
  <si>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</si>
  <si>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</si>
  <si>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</si>
  <si>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</si>
  <si>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</si>
  <si>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</si>
  <si>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</si>
  <si>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</si>
  <si>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</si>
  <si>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</si>
  <si>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</si>
  <si>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</si>
  <si>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</si>
  <si>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</si>
  <si>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</si>
  <si>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</si>
  <si>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</si>
  <si>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</si>
  <si>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</si>
  <si>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</si>
  <si>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</si>
  <si>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</si>
  <si>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</si>
  <si>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</si>
  <si>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</si>
  <si>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</si>
  <si>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</si>
  <si>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</si>
  <si>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</si>
  <si>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</si>
  <si>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</si>
  <si>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</si>
  <si>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</si>
  <si>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</si>
  <si>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</si>
  <si>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</si>
  <si>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</si>
  <si>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</si>
  <si>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</si>
  <si>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</si>
  <si>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</si>
  <si>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</si>
  <si>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</si>
  <si>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</si>
  <si>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</si>
  <si>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</si>
  <si>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</si>
  <si>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</si>
  <si>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</si>
  <si>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</si>
  <si>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</si>
  <si>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</si>
  <si>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</si>
  <si>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</si>
  <si>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</si>
  <si>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</si>
  <si>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</si>
  <si>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</si>
  <si>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</si>
  <si>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</si>
  <si>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</si>
  <si>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</si>
  <si>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</si>
  <si>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</si>
  <si>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</si>
  <si>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</si>
  <si>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</si>
  <si>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</si>
  <si>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</si>
  <si>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</si>
  <si>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</si>
  <si>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</si>
  <si>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</si>
  <si>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</si>
  <si>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</si>
  <si>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</si>
  <si>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</si>
  <si>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</si>
  <si>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</si>
  <si>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</si>
  <si>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</si>
  <si>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</si>
  <si>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</si>
  <si>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</si>
  <si>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</si>
  <si>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</si>
  <si>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</si>
  <si>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</si>
  <si>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</si>
  <si>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</si>
  <si>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</si>
  <si>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</si>
  <si>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</si>
  <si>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</si>
  <si>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</si>
  <si>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</si>
  <si>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</si>
  <si>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</si>
  <si>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</si>
  <si>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</si>
  <si>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</si>
  <si>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</si>
  <si>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</si>
  <si>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</si>
  <si>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</si>
  <si>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</si>
  <si>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</si>
  <si>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</si>
  <si>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</si>
  <si>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</si>
  <si>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</si>
  <si>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</si>
  <si>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</si>
  <si>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</si>
  <si>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</si>
  <si>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</si>
  <si>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</si>
  <si>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</si>
  <si>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</si>
  <si>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</si>
  <si>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</si>
  <si>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</si>
  <si>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</si>
  <si>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</si>
  <si>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</si>
  <si>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</si>
  <si>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</si>
  <si>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</si>
  <si>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</si>
  <si>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</si>
  <si>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</si>
  <si>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</si>
  <si>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</si>
  <si>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</si>
  <si>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</si>
  <si>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</si>
  <si>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</si>
  <si>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</si>
  <si>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</si>
  <si>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</si>
  <si>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</si>
  <si>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</si>
  <si>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</si>
  <si>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</si>
  <si>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</si>
  <si>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</si>
  <si>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</si>
  <si>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</si>
  <si>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</si>
  <si>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</si>
  <si>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</si>
  <si>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</si>
  <si>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</si>
  <si>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</si>
  <si>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</si>
  <si>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</si>
  <si>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</si>
  <si>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</si>
  <si>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</si>
  <si>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</si>
  <si>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</si>
  <si>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</si>
  <si>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</si>
  <si>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</si>
  <si>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</si>
  <si>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</si>
  <si>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</si>
  <si>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</si>
  <si>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</si>
  <si>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</si>
  <si>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</si>
  <si>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</si>
  <si>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</si>
  <si>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</si>
  <si>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</si>
  <si>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</si>
  <si>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</si>
  <si>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</si>
  <si>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</si>
  <si>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</si>
  <si>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</si>
  <si>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</si>
  <si>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</si>
  <si>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</si>
  <si>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</si>
  <si>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</si>
  <si>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</si>
  <si>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</si>
  <si>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</si>
  <si>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</si>
  <si>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</si>
  <si>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</si>
  <si>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</si>
  <si>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</si>
  <si>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</si>
  <si>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</si>
  <si>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</si>
  <si>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</si>
  <si>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</si>
  <si>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</si>
  <si>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</si>
  <si>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</si>
  <si>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</si>
  <si>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</si>
  <si>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</si>
  <si>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</si>
  <si>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</si>
  <si>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</si>
  <si>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</si>
  <si>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</si>
  <si>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</si>
  <si>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</si>
  <si>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</si>
  <si>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</si>
  <si>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</si>
  <si>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</si>
  <si>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</si>
  <si>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</si>
  <si>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</si>
  <si>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</si>
  <si>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</si>
  <si>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</si>
  <si>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</si>
  <si>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</si>
  <si>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</si>
  <si>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</si>
  <si>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</si>
  <si>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</si>
  <si>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</si>
  <si>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</si>
  <si>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</si>
  <si>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</si>
  <si>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</si>
  <si>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</si>
  <si>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</si>
  <si>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</si>
  <si>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</si>
  <si>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</si>
  <si>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</si>
  <si>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</si>
  <si>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</si>
  <si>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</si>
  <si>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</si>
  <si>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</si>
  <si>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</si>
  <si>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</si>
  <si>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</si>
  <si>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</si>
  <si>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</si>
  <si>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</si>
  <si>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</si>
  <si>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</si>
  <si>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</si>
  <si>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</si>
  <si>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</si>
  <si>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</si>
  <si>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</si>
  <si>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</si>
  <si>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</si>
  <si>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</si>
  <si>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</si>
  <si>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</si>
  <si>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</si>
  <si>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</si>
  <si>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</si>
  <si>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</si>
  <si>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</si>
  <si>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</si>
  <si>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</si>
  <si>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</si>
  <si>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</si>
  <si>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</si>
  <si>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</si>
  <si>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</si>
  <si>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</si>
  <si>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</si>
  <si>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</si>
  <si>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</si>
  <si>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</si>
  <si>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</si>
  <si>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</si>
  <si>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</si>
  <si>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</si>
  <si>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</si>
  <si>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</si>
  <si>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</si>
  <si>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</si>
  <si>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</si>
  <si>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</si>
  <si>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</si>
  <si>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</si>
  <si>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</si>
  <si>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</si>
  <si>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</si>
  <si>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</si>
  <si>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</si>
  <si>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</si>
  <si>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</si>
  <si>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</si>
  <si>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</si>
  <si>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</si>
  <si>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</si>
  <si>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</si>
  <si>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</si>
  <si>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</si>
  <si>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</si>
  <si>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</si>
  <si>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</si>
  <si>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</si>
  <si>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</si>
  <si>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</si>
  <si>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</si>
  <si>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</si>
  <si>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</si>
  <si>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</si>
  <si>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</si>
  <si>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</si>
  <si>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</si>
  <si>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</si>
  <si>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</si>
  <si>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</si>
  <si>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</si>
  <si>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</si>
  <si>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</si>
  <si>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</si>
  <si>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</si>
  <si>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</si>
  <si>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</si>
  <si>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</si>
  <si>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</si>
  <si>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</si>
  <si>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</si>
  <si>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</si>
  <si>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</si>
  <si>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</si>
  <si>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</si>
  <si>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</si>
  <si>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</si>
  <si>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</si>
  <si>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</si>
  <si>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</si>
  <si>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</si>
  <si>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</si>
  <si>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</si>
  <si>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</si>
  <si>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</si>
  <si>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</si>
  <si>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</si>
  <si>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</si>
  <si>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</si>
  <si>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</si>
  <si>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</si>
  <si>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</si>
  <si>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</si>
  <si>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</si>
  <si>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</si>
  <si>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</si>
  <si>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</si>
  <si>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</si>
  <si>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</si>
  <si>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</si>
  <si>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</si>
  <si>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</si>
  <si>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</si>
  <si>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</si>
  <si>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</si>
  <si>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</si>
  <si>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</si>
  <si>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</si>
  <si>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</si>
  <si>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</si>
  <si>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</si>
  <si>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</si>
  <si>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</si>
  <si>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</si>
  <si>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</si>
  <si>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</si>
  <si>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</si>
  <si>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</si>
  <si>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</si>
  <si>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</si>
  <si>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</si>
  <si>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</si>
  <si>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</si>
  <si>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</si>
  <si>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</si>
  <si>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</si>
  <si>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</si>
  <si>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</si>
  <si>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</si>
  <si>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</si>
  <si>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</si>
  <si>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</si>
  <si>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</si>
  <si>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</si>
  <si>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</si>
  <si>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</si>
  <si>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</si>
  <si>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</si>
  <si>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</si>
  <si>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</si>
  <si>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</si>
  <si>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</si>
  <si>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</si>
  <si>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</si>
  <si>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</si>
  <si>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</si>
  <si>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</si>
  <si>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</si>
  <si>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</si>
  <si>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</si>
  <si>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</si>
  <si>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</si>
  <si>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</si>
  <si>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</si>
  <si>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</si>
  <si>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</si>
  <si>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</si>
  <si>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</si>
  <si>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</si>
  <si>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</si>
  <si>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</si>
  <si>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</si>
  <si>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</si>
  <si>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</si>
  <si>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</si>
  <si>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</si>
  <si>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</si>
  <si>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</si>
  <si>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</si>
  <si>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</si>
  <si>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</si>
  <si>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</si>
  <si>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</si>
  <si>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</si>
  <si>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</si>
  <si>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</si>
  <si>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</si>
  <si>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</si>
  <si>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</si>
  <si>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</si>
  <si>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</si>
  <si>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</si>
  <si>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</si>
  <si>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</si>
  <si>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</si>
  <si>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</si>
  <si>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</si>
  <si>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</si>
  <si>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</si>
  <si>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</si>
  <si>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</si>
  <si>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</si>
  <si>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</si>
  <si>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</si>
  <si>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</si>
  <si>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</si>
  <si>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</si>
  <si>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</si>
  <si>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</si>
  <si>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</si>
  <si>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</si>
  <si>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</si>
  <si>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</si>
  <si>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</si>
  <si>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</si>
  <si>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</si>
  <si>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</si>
  <si>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</si>
  <si>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</si>
  <si>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</si>
  <si>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</si>
  <si>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</si>
  <si>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</si>
  <si>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</si>
  <si>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</si>
  <si>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</si>
  <si>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</si>
  <si>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</si>
  <si>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</si>
  <si>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</si>
  <si>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</si>
  <si>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</si>
  <si>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</si>
  <si>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</si>
  <si>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</si>
  <si>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</si>
  <si>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</si>
  <si>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</si>
  <si>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</si>
  <si>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</si>
  <si>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</si>
  <si>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</si>
  <si>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</si>
  <si>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</si>
  <si>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</si>
  <si>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</si>
  <si>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</si>
  <si>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</si>
  <si>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</si>
  <si>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</si>
  <si>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</si>
  <si>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</si>
  <si>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</si>
  <si>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</si>
  <si>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</si>
  <si>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</si>
  <si>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</si>
  <si>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</si>
  <si>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</si>
  <si>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</si>
  <si>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</si>
  <si>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</si>
  <si>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</si>
  <si>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</si>
  <si>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</si>
  <si>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</si>
  <si>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</si>
  <si>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</si>
  <si>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</si>
  <si>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</si>
  <si>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</si>
  <si>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</si>
  <si>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</si>
  <si>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</si>
  <si>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</si>
  <si>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</si>
  <si>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</si>
  <si>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</si>
  <si>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</si>
  <si>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</si>
  <si>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</si>
  <si>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</si>
  <si>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</si>
  <si>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</si>
  <si>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</si>
  <si>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</si>
  <si>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</si>
  <si>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</si>
  <si>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</si>
  <si>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</si>
  <si>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</si>
  <si>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</si>
  <si>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</si>
  <si>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</si>
  <si>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</si>
  <si>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</si>
  <si>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</si>
  <si>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</si>
  <si>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</si>
  <si>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</si>
  <si>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</si>
  <si>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</si>
  <si>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</si>
  <si>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</si>
  <si>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</si>
  <si>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</si>
  <si>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</si>
  <si>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</si>
  <si>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</si>
  <si>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</si>
  <si>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</si>
  <si>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</si>
  <si>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</si>
  <si>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</si>
  <si>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</si>
  <si>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</si>
  <si>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</si>
  <si>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</si>
  <si>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</si>
  <si>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</si>
  <si>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</si>
  <si>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</si>
  <si>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</si>
  <si>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</si>
  <si>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</si>
  <si>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</si>
  <si>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</si>
  <si>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</si>
  <si>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</si>
  <si>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</si>
  <si>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</si>
  <si>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</si>
  <si>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</si>
  <si>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</si>
  <si>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</si>
  <si>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</si>
  <si>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</si>
  <si>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</si>
  <si>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</si>
  <si>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</si>
  <si>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</si>
  <si>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</si>
  <si>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</si>
  <si>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</si>
  <si>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</si>
  <si>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</si>
  <si>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</si>
  <si>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</si>
  <si>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</si>
  <si>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</si>
  <si>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</si>
  <si>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</si>
  <si>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</si>
  <si>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</si>
  <si>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</si>
  <si>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</si>
  <si>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</si>
  <si>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</si>
  <si>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</si>
  <si>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</si>
  <si>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</si>
  <si>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</si>
  <si>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</si>
  <si>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</si>
  <si>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</si>
  <si>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</si>
  <si>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</si>
  <si>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</si>
  <si>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</si>
  <si>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</si>
  <si>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</si>
  <si>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</si>
  <si>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</si>
  <si>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</si>
  <si>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</si>
  <si>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</si>
  <si>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</si>
  <si>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</si>
  <si>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</si>
  <si>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</si>
  <si>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</si>
  <si>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</si>
  <si>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</si>
  <si>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</si>
  <si>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</si>
  <si>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</si>
  <si>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</si>
  <si>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</si>
  <si>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</si>
  <si>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</si>
  <si>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</si>
  <si>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</si>
  <si>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</si>
  <si>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</si>
  <si>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</si>
  <si>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</si>
  <si>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</si>
  <si>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</si>
  <si>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</si>
  <si>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</si>
  <si>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</si>
  <si>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</si>
  <si>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</si>
  <si>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</si>
  <si>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</si>
  <si>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</si>
  <si>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</si>
  <si>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</si>
  <si>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</si>
  <si>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</si>
  <si>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</si>
  <si>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</si>
  <si>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</si>
  <si>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</si>
  <si>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</si>
  <si>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</si>
  <si>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</si>
  <si>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</si>
  <si>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</si>
  <si>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</si>
  <si>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</si>
  <si>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</si>
  <si>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</si>
  <si>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</si>
  <si>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</si>
  <si>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</si>
  <si>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</si>
  <si>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</si>
  <si>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</si>
  <si>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</si>
  <si>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</si>
  <si>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</si>
  <si>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</si>
  <si>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</si>
  <si>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</si>
  <si>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</si>
  <si>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</si>
  <si>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</si>
  <si>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</si>
  <si>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</si>
  <si>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</si>
  <si>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</si>
  <si>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</si>
  <si>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</si>
  <si>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</si>
  <si>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</si>
  <si>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</si>
  <si>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</si>
  <si>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</si>
  <si>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</si>
  <si>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</si>
  <si>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</si>
  <si>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</si>
  <si>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</si>
  <si>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</si>
  <si>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</si>
  <si>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</si>
  <si>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</si>
  <si>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</si>
  <si>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</si>
  <si>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</si>
  <si>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</si>
  <si>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</si>
  <si>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</si>
  <si>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</si>
  <si>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</si>
  <si>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</si>
  <si>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</si>
  <si>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</si>
  <si>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</si>
  <si>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</si>
  <si>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</si>
  <si>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</si>
  <si>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</si>
  <si>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</si>
  <si>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</si>
  <si>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</si>
  <si>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</si>
  <si>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</si>
  <si>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</si>
  <si>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</si>
  <si>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</si>
  <si>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</si>
  <si>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</si>
  <si>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</si>
  <si>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</si>
  <si>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</si>
  <si>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</si>
  <si>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</si>
  <si>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</si>
  <si>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</si>
  <si>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</si>
  <si>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</si>
  <si>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</si>
  <si>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</si>
  <si>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</si>
  <si>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</si>
  <si>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</si>
  <si>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</si>
  <si>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</si>
  <si>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</si>
  <si>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</si>
  <si>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</si>
  <si>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</si>
  <si>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</si>
  <si>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</si>
  <si>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</si>
  <si>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</si>
  <si>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</si>
  <si>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</si>
  <si>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</si>
  <si>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</si>
  <si>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</si>
  <si>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</si>
  <si>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</si>
  <si>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</si>
  <si>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</si>
  <si>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</si>
  <si>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</si>
  <si>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</si>
  <si>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</si>
  <si>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</si>
  <si>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</si>
  <si>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</si>
  <si>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</si>
  <si>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</si>
  <si>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</si>
  <si>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</si>
  <si>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</si>
  <si>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</si>
  <si>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</si>
  <si>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</si>
  <si>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</si>
  <si>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</si>
  <si>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</si>
  <si>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</si>
  <si>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</si>
  <si>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</si>
  <si>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</si>
  <si>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</si>
  <si>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</si>
  <si>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</si>
  <si>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</si>
  <si>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</si>
  <si>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</si>
  <si>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</si>
  <si>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</si>
  <si>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</si>
  <si>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</si>
  <si>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</si>
  <si>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</si>
  <si>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</si>
  <si>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</si>
  <si>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</si>
  <si>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</si>
  <si>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</si>
  <si>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</si>
  <si>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</si>
  <si>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</si>
  <si>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</si>
  <si>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</si>
  <si>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</si>
  <si>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</si>
  <si>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</si>
  <si>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</si>
  <si>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</si>
  <si>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</si>
  <si>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</si>
  <si>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</si>
  <si>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</si>
  <si>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</si>
  <si>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</si>
  <si>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</si>
  <si>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</si>
  <si>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</si>
  <si>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</si>
  <si>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</si>
  <si>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</si>
  <si>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</si>
  <si>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</si>
  <si>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</si>
  <si>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</si>
  <si>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</si>
  <si>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</si>
  <si>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</si>
  <si>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</si>
  <si>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</si>
  <si>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</si>
  <si>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</si>
  <si>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</si>
  <si>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</si>
  <si>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</si>
  <si>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</si>
  <si>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</si>
  <si>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</si>
  <si>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</si>
  <si>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</si>
  <si>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</si>
  <si>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</si>
  <si>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</si>
  <si>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</si>
  <si>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</si>
  <si>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</si>
  <si>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</si>
  <si>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</si>
  <si>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</si>
  <si>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</si>
  <si>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</si>
  <si>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</si>
  <si>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</si>
  <si>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</si>
  <si>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</si>
  <si>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</si>
  <si>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</si>
  <si>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</si>
  <si>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</si>
  <si>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</si>
  <si>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</si>
  <si>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</si>
  <si>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</si>
  <si>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</si>
  <si>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</si>
  <si>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</si>
  <si>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</si>
  <si>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</si>
  <si>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</si>
  <si>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</si>
  <si>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</si>
  <si>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</si>
  <si>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</si>
  <si>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</si>
  <si>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</si>
  <si>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</si>
  <si>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</si>
  <si>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</si>
  <si>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</si>
  <si>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</si>
  <si>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</si>
  <si>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</si>
  <si>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</si>
  <si>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</si>
  <si>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</si>
  <si>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</si>
  <si>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</si>
  <si>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</si>
  <si>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</si>
  <si>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</si>
  <si>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</si>
  <si>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</si>
  <si>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</si>
  <si>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</si>
  <si>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</si>
  <si>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</si>
  <si>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</si>
  <si>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</si>
  <si>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</si>
  <si>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</si>
  <si>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</si>
  <si>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</si>
  <si>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</si>
  <si>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</si>
  <si>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</si>
  <si>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</si>
  <si>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</si>
  <si>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</si>
  <si>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</si>
  <si>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</si>
  <si>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</si>
  <si>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</si>
  <si>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</si>
  <si>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</si>
  <si>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</si>
  <si>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</si>
  <si>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</si>
  <si>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</si>
  <si>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</si>
  <si>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</si>
  <si>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</si>
  <si>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</si>
  <si>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</si>
  <si>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</si>
  <si>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</si>
  <si>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</si>
  <si>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</si>
  <si>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</si>
  <si>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</si>
  <si>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</si>
  <si>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</si>
  <si>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</si>
  <si>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</si>
  <si>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</si>
  <si>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</si>
  <si>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</si>
  <si>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</si>
  <si>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</si>
  <si>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</si>
  <si>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</si>
  <si>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</si>
  <si>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</si>
  <si>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</si>
  <si>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</si>
  <si>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</si>
  <si>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</si>
  <si>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</si>
  <si>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</si>
  <si>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</si>
  <si>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</si>
  <si>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</si>
  <si>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</si>
  <si>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</si>
  <si>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</si>
  <si>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</si>
  <si>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</si>
  <si>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</si>
  <si>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</si>
  <si>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</si>
  <si>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</si>
  <si>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</si>
  <si>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</si>
  <si>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</si>
  <si>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</si>
  <si>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</si>
  <si>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</si>
  <si>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</si>
  <si>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</si>
  <si>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</si>
  <si>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</si>
  <si>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</si>
  <si>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</si>
  <si>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</si>
  <si>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</si>
  <si>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</si>
  <si>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</si>
  <si>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</si>
  <si>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</si>
  <si>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</si>
  <si>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</si>
  <si>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</si>
  <si>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</si>
  <si>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</si>
  <si>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</si>
  <si>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</si>
  <si>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</si>
  <si>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</si>
  <si>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</si>
  <si>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</si>
  <si>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</si>
  <si>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</si>
  <si>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</si>
  <si>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</si>
  <si>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</si>
  <si>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</si>
  <si>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</si>
  <si>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</si>
  <si>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</si>
  <si>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</si>
  <si>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</si>
  <si>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</si>
  <si>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</si>
  <si>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</si>
  <si>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</si>
  <si>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</si>
  <si>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</si>
  <si>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</si>
  <si>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</si>
  <si>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</si>
  <si>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</si>
  <si>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</si>
  <si>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</si>
  <si>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</si>
  <si>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</si>
  <si>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</si>
  <si>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</si>
  <si>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</si>
  <si>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</si>
  <si>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</si>
  <si>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</si>
  <si>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</si>
  <si>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</si>
  <si>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</si>
  <si>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</si>
  <si>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</si>
  <si>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</si>
  <si>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</si>
  <si>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</si>
  <si>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</si>
  <si>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</si>
  <si>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</si>
  <si>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</si>
  <si>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</si>
  <si>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</si>
  <si>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</si>
  <si>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</si>
  <si>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</si>
  <si>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</si>
  <si>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</si>
  <si>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</si>
  <si>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</si>
  <si>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</si>
  <si>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</si>
  <si>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</si>
  <si>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</si>
  <si>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</si>
  <si>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</si>
  <si>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</si>
  <si>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</si>
  <si>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</si>
  <si>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</si>
  <si>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</si>
  <si>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</si>
  <si>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</si>
  <si>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</si>
  <si>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</si>
  <si>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</si>
  <si>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</si>
  <si>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</si>
  <si>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</si>
  <si>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</si>
  <si>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</si>
  <si>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</si>
  <si>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</si>
  <si>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</si>
  <si>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</si>
  <si>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</si>
  <si>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</si>
  <si>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</si>
  <si>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</si>
  <si>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</si>
  <si>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</si>
  <si>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</si>
  <si>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</si>
  <si>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</si>
  <si>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</si>
  <si>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</si>
  <si>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</si>
  <si>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</si>
  <si>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</si>
  <si>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</si>
  <si>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</si>
  <si>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</si>
  <si>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</si>
  <si>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</si>
  <si>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</si>
  <si>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</si>
  <si>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</si>
  <si>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</si>
  <si>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</si>
  <si>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</si>
  <si>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</si>
  <si>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</si>
  <si>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</si>
  <si>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</si>
  <si>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</si>
  <si>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</si>
  <si>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</si>
  <si>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</si>
  <si>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</si>
  <si>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</si>
  <si>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</si>
  <si>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</si>
  <si>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</si>
  <si>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</si>
  <si>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</si>
  <si>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</si>
  <si>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</si>
  <si>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</si>
  <si>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</si>
  <si>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</si>
  <si>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</si>
  <si>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</si>
  <si>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</si>
  <si>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</si>
  <si>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</si>
  <si>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</si>
  <si>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</si>
  <si>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</si>
  <si>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</si>
  <si>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</si>
  <si>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</si>
  <si>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</si>
  <si>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</si>
  <si>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</si>
  <si>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</si>
  <si>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</si>
  <si>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</si>
  <si>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</si>
  <si>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</si>
  <si>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</si>
  <si>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</si>
  <si>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</si>
  <si>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</si>
  <si>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</si>
  <si>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</si>
  <si>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</si>
  <si>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</si>
  <si>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</si>
  <si>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</si>
  <si>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</si>
  <si>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</si>
  <si>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</si>
  <si>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</si>
  <si>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</si>
  <si>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</si>
  <si>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</si>
  <si>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</si>
  <si>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</si>
  <si>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</si>
  <si>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</si>
  <si>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</si>
  <si>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</si>
  <si>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</si>
  <si>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</si>
  <si>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</si>
  <si>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</si>
  <si>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</si>
  <si>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</si>
  <si>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</si>
  <si>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</si>
  <si>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</si>
  <si>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</si>
  <si>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</si>
  <si>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</si>
  <si>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</si>
  <si>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</si>
  <si>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</si>
  <si>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</si>
  <si>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</si>
  <si>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</si>
  <si>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</si>
  <si>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</si>
  <si>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</si>
  <si>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</si>
  <si>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</si>
  <si>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</si>
  <si>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</si>
  <si>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</si>
  <si>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</si>
  <si>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</si>
  <si>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</si>
  <si>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</si>
  <si>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</si>
  <si>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</si>
  <si>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</si>
  <si>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</si>
  <si>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</si>
  <si>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</si>
  <si>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</si>
  <si>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</si>
  <si>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</si>
  <si>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</si>
  <si>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</si>
  <si>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</si>
  <si>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</si>
  <si>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</si>
  <si>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</si>
  <si>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</si>
  <si>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</si>
  <si>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</si>
  <si>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</si>
  <si>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</si>
  <si>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</si>
  <si>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</si>
  <si>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</si>
  <si>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</si>
  <si>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</si>
  <si>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</si>
  <si>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</si>
  <si>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</si>
  <si>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</si>
  <si>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</si>
  <si>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</si>
  <si>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</si>
  <si>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</si>
  <si>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</si>
  <si>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</si>
  <si>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</si>
  <si>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</si>
  <si>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</si>
  <si>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</si>
  <si>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</si>
  <si>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</si>
  <si>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</si>
  <si>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</si>
  <si>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</si>
  <si>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</si>
  <si>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</si>
  <si>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</si>
  <si>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</si>
  <si>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</si>
  <si>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</si>
  <si>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</si>
  <si>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</si>
  <si>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</si>
  <si>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</si>
  <si>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</si>
  <si>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</si>
  <si>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</si>
  <si>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</si>
  <si>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</si>
  <si>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</si>
  <si>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</si>
  <si>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</si>
  <si>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</si>
  <si>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</si>
  <si>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</si>
  <si>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</si>
  <si>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</si>
  <si>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</si>
  <si>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</si>
  <si>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</si>
  <si>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</si>
  <si>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</si>
  <si>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</si>
  <si>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</si>
  <si>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</si>
  <si>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</si>
  <si>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</si>
  <si>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</si>
  <si>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</si>
  <si>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</si>
  <si>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</si>
  <si>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</si>
  <si>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</si>
  <si>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</si>
  <si>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</si>
  <si>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</si>
  <si>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</si>
  <si>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</si>
  <si>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</si>
  <si>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</si>
  <si>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</si>
  <si>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</si>
  <si>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</si>
  <si>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</si>
  <si>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</si>
  <si>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</si>
  <si>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</si>
  <si>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</si>
  <si>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</si>
  <si>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</si>
  <si>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</si>
  <si>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</si>
  <si>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</si>
  <si>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</si>
  <si>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</si>
  <si>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</si>
  <si>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</si>
  <si>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</si>
  <si>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</si>
  <si>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</si>
  <si>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</si>
  <si>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</si>
  <si>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</si>
  <si>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</si>
  <si>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</si>
  <si>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</si>
  <si>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</si>
  <si>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</si>
  <si>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</si>
  <si>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</si>
  <si>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</si>
  <si>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</si>
  <si>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</si>
  <si>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</si>
  <si>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</si>
  <si>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</si>
  <si>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</si>
  <si>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</si>
  <si>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</si>
  <si>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</si>
  <si>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</si>
  <si>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</si>
  <si>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</si>
  <si>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</si>
  <si>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</si>
  <si>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</si>
  <si>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</si>
  <si>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</si>
  <si>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</si>
  <si>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</si>
  <si>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</si>
  <si>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</si>
  <si>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</si>
  <si>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</si>
  <si>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</si>
  <si>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</si>
  <si>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</si>
  <si>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</si>
  <si>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</si>
  <si>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</si>
  <si>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</si>
  <si>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</si>
  <si>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</si>
  <si>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</si>
  <si>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</si>
  <si>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</si>
  <si>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</si>
  <si>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</si>
  <si>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</si>
  <si>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</si>
  <si>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</si>
  <si>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</si>
  <si>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</si>
  <si>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</si>
  <si>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</si>
  <si>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</si>
  <si>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</si>
  <si>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</si>
  <si>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</si>
  <si>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</si>
  <si>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</si>
  <si>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</si>
  <si>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</si>
  <si>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</si>
  <si>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</si>
  <si>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</si>
  <si>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</si>
  <si>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</si>
  <si>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</si>
  <si>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</si>
  <si>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</si>
  <si>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</si>
  <si>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</si>
  <si>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</si>
  <si>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</si>
  <si>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</si>
  <si>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</si>
  <si>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</si>
  <si>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</si>
  <si>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</si>
  <si>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</si>
  <si>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</si>
  <si>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</si>
  <si>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</si>
  <si>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</si>
  <si>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</si>
  <si>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</si>
  <si>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</si>
  <si>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</si>
  <si>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</si>
  <si>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</si>
  <si>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</si>
  <si>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</si>
  <si>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</si>
  <si>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</si>
  <si>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</si>
  <si>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</si>
  <si>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</si>
  <si>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</si>
  <si>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</si>
  <si>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</si>
  <si>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</si>
  <si>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</si>
  <si>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</si>
  <si>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</si>
  <si>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</si>
  <si>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</si>
  <si>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</si>
  <si>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</si>
  <si>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</si>
  <si>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</si>
  <si>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</si>
  <si>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</si>
  <si>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</si>
  <si>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</si>
  <si>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</si>
  <si>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</si>
  <si>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</si>
  <si>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</si>
  <si>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</si>
  <si>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</si>
  <si>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</si>
  <si>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</si>
  <si>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</si>
  <si>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</si>
  <si>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</si>
  <si>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</si>
  <si>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</si>
  <si>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</si>
  <si>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</si>
  <si>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</si>
  <si>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</si>
  <si>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</si>
  <si>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</si>
  <si>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</si>
  <si>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</si>
  <si>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</si>
  <si>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</si>
  <si>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</si>
  <si>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</si>
  <si>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</si>
  <si>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</si>
  <si>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</si>
  <si>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</si>
  <si>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</si>
  <si>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</si>
  <si>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</si>
  <si>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</si>
  <si>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</si>
  <si>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</si>
  <si>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</si>
  <si>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</si>
  <si>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</si>
  <si>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</si>
  <si>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</si>
  <si>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</si>
  <si>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</si>
  <si>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</si>
  <si>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</si>
  <si>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</si>
  <si>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</si>
  <si>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</si>
  <si>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</si>
  <si>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</si>
  <si>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</si>
  <si>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</si>
  <si>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</si>
  <si>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</si>
  <si>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</si>
  <si>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</si>
  <si>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</si>
  <si>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</si>
  <si>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</si>
  <si>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</si>
  <si>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</si>
  <si>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</si>
  <si>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</si>
  <si>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</si>
  <si>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</si>
  <si>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</si>
  <si>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</si>
  <si>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</si>
  <si>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</si>
  <si>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</si>
  <si>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</si>
  <si>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</si>
  <si>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</si>
  <si>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</si>
  <si>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</si>
  <si>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</si>
  <si>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</si>
  <si>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</si>
  <si>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</si>
  <si>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</si>
  <si>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</si>
  <si>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</si>
  <si>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</si>
  <si>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</si>
  <si>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</si>
  <si>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</si>
  <si>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</si>
  <si>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</si>
  <si>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</si>
  <si>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</si>
  <si>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</si>
  <si>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</si>
  <si>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</si>
  <si>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</si>
  <si>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</si>
  <si>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</si>
  <si>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</si>
  <si>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</si>
  <si>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</si>
  <si>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</si>
  <si>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</si>
  <si>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</si>
  <si>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</si>
  <si>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</si>
  <si>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</si>
  <si>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</si>
  <si>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</si>
  <si>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</si>
  <si>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</si>
  <si>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</si>
  <si>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</si>
  <si>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</si>
  <si>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</si>
  <si>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</si>
  <si>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</si>
  <si>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</si>
  <si>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</si>
  <si>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</si>
  <si>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</si>
  <si>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</si>
  <si>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</si>
  <si>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</si>
  <si>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</si>
  <si>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</si>
  <si>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</si>
  <si>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</si>
  <si>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</si>
  <si>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</si>
  <si>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</si>
  <si>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</si>
  <si>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</si>
  <si>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</si>
  <si>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</si>
  <si>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</si>
  <si>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</si>
  <si>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</si>
  <si>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</si>
  <si>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</si>
  <si>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</si>
  <si>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</si>
  <si>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</si>
  <si>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</si>
  <si>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</si>
  <si>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</si>
  <si>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</si>
  <si>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</si>
  <si>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</si>
  <si>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</si>
  <si>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</si>
  <si>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</si>
  <si>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</si>
  <si>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</si>
  <si>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</si>
  <si>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</si>
  <si>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</si>
  <si>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</si>
  <si>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</si>
  <si>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</si>
  <si>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</si>
  <si>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</si>
  <si>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</si>
  <si>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</si>
  <si>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</si>
  <si>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</si>
  <si>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</si>
  <si>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</si>
  <si>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</si>
  <si>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</si>
  <si>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</si>
  <si>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</si>
  <si>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</si>
  <si>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</si>
  <si>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</si>
  <si>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</si>
  <si>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</si>
  <si>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</si>
  <si>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</si>
  <si>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</si>
  <si>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</si>
  <si>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</si>
  <si>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</si>
  <si>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</si>
  <si>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</si>
  <si>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</si>
  <si>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</si>
  <si>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</si>
  <si>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</si>
  <si>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</si>
  <si>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</si>
  <si>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</si>
  <si>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</si>
  <si>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</si>
  <si>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</si>
  <si>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</si>
  <si>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</si>
  <si>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</si>
  <si>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</si>
  <si>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</si>
  <si>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</si>
  <si>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</si>
  <si>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</si>
  <si>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</si>
  <si>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</si>
  <si>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</si>
  <si>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</si>
  <si>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</si>
  <si>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</si>
  <si>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</si>
  <si>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</si>
  <si>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</si>
  <si>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</si>
  <si>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</si>
  <si>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</si>
  <si>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</si>
  <si>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</si>
  <si>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</si>
  <si>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</si>
  <si>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</si>
  <si>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</si>
  <si>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</si>
  <si>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</si>
  <si>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</si>
  <si>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</si>
  <si>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</si>
  <si>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</si>
  <si>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</si>
  <si>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</si>
  <si>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</si>
  <si>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</si>
  <si>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</si>
  <si>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</si>
  <si>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</si>
  <si>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</si>
  <si>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</si>
  <si>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</si>
  <si>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</si>
  <si>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</si>
  <si>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</si>
  <si>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</si>
  <si>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</si>
  <si>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</si>
  <si>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</si>
  <si>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</si>
  <si>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</si>
  <si>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</si>
  <si>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</si>
  <si>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</si>
  <si>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</si>
  <si>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</si>
  <si>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</si>
  <si>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</si>
  <si>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</si>
  <si>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</si>
  <si>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</si>
  <si>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</si>
  <si>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</si>
  <si>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</si>
  <si>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</si>
  <si>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</si>
  <si>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</si>
  <si>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</si>
  <si>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</si>
  <si>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</si>
  <si>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</si>
  <si>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</si>
  <si>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</si>
  <si>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</si>
  <si>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</si>
  <si>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</si>
  <si>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</si>
  <si>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</si>
  <si>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</si>
  <si>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</si>
  <si>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</si>
  <si>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</si>
  <si>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</si>
  <si>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</si>
  <si>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</si>
  <si>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</si>
  <si>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</si>
  <si>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</si>
  <si>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</si>
  <si>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</si>
  <si>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</si>
  <si>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</si>
  <si>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</si>
  <si>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</si>
  <si>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</si>
  <si>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</si>
  <si>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</si>
  <si>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</si>
  <si>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</si>
  <si>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</si>
  <si>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</si>
  <si>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</si>
  <si>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</si>
  <si>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</si>
  <si>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</si>
  <si>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</si>
  <si>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</si>
  <si>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</si>
  <si>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</si>
  <si>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</si>
  <si>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</si>
  <si>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</si>
  <si>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</si>
  <si>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</si>
  <si>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</si>
  <si>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</si>
  <si>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</si>
  <si>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</si>
  <si>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</si>
  <si>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</si>
  <si>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</si>
  <si>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</si>
  <si>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</si>
  <si>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</si>
  <si>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</si>
  <si>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</si>
  <si>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</si>
  <si>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</si>
  <si>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</si>
  <si>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</si>
  <si>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</si>
  <si>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</si>
  <si>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</si>
  <si>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</si>
  <si>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</si>
  <si>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</si>
  <si>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</si>
  <si>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</si>
  <si>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</si>
  <si>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</si>
  <si>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</si>
  <si>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</si>
  <si>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</si>
  <si>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</si>
  <si>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</si>
  <si>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</si>
  <si>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</si>
  <si>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</si>
  <si>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</si>
  <si>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</si>
  <si>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</si>
  <si>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</si>
  <si>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</si>
  <si>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</si>
  <si>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</si>
  <si>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</si>
  <si>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</si>
  <si>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</si>
  <si>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</si>
  <si>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</si>
  <si>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</si>
  <si>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</si>
  <si>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</si>
  <si>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</si>
  <si>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</si>
  <si>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</si>
  <si>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</si>
  <si>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</si>
  <si>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</si>
  <si>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</si>
  <si>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</si>
  <si>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</si>
  <si>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</si>
  <si>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</si>
  <si>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</si>
  <si>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</si>
  <si>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</si>
  <si>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</si>
  <si>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</si>
  <si>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</si>
  <si>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</si>
  <si>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</si>
  <si>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</si>
  <si>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</si>
  <si>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</si>
  <si>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</si>
  <si>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</si>
  <si>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</si>
  <si>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</si>
  <si>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</si>
  <si>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</si>
  <si>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</si>
  <si>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</si>
  <si>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</si>
  <si>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</si>
  <si>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</si>
  <si>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</si>
  <si>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</si>
  <si>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</si>
  <si>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</si>
  <si>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</si>
  <si>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</si>
  <si>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</si>
  <si>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</si>
  <si>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</si>
  <si>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</si>
  <si>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</si>
  <si>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</si>
  <si>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</si>
  <si>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</si>
  <si>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</si>
  <si>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</si>
  <si>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</si>
  <si>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</si>
  <si>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</si>
  <si>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</si>
  <si>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</si>
  <si>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</si>
  <si>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</si>
  <si>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</si>
  <si>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</si>
  <si>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</si>
  <si>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</si>
  <si>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</si>
  <si>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</si>
  <si>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</si>
  <si>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</si>
  <si>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</si>
  <si>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</si>
  <si>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</si>
  <si>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</si>
  <si>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</si>
  <si>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</si>
  <si>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</si>
  <si>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</si>
  <si>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</si>
  <si>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</si>
  <si>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</si>
  <si>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</si>
  <si>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</si>
  <si>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</si>
  <si>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</si>
  <si>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</si>
  <si>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</si>
  <si>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</si>
  <si>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</si>
  <si>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</si>
  <si>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</si>
  <si>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</si>
  <si>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</si>
  <si>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</si>
  <si>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</si>
  <si>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</si>
  <si>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</si>
  <si>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</si>
  <si>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</si>
  <si>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</si>
  <si>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</si>
  <si>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</si>
  <si>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</si>
  <si>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</si>
  <si>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</si>
  <si>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</si>
  <si>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</si>
  <si>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</si>
  <si>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</si>
  <si>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</si>
  <si>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</si>
  <si>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</si>
  <si>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</si>
  <si>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</si>
  <si>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</si>
  <si>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</si>
  <si>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</si>
  <si>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</si>
  <si>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</si>
  <si>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</si>
  <si>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</si>
  <si>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</si>
  <si>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</si>
  <si>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</si>
  <si>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</si>
  <si>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</si>
  <si>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</si>
  <si>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</si>
  <si>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</si>
  <si>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</si>
  <si>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</si>
  <si>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</si>
  <si>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</si>
  <si>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</si>
  <si>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</si>
  <si>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</si>
  <si>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</si>
  <si>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</si>
  <si>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</si>
  <si>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</si>
  <si>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</si>
  <si>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</si>
  <si>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</si>
  <si>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</si>
  <si>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</si>
  <si>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</si>
  <si>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</si>
  <si>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</si>
  <si>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</si>
  <si>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</si>
  <si>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</si>
  <si>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</si>
  <si>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</si>
  <si>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</si>
  <si>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</si>
  <si>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</si>
  <si>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</si>
  <si>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</si>
  <si>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</si>
  <si>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</si>
  <si>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</si>
  <si>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</si>
  <si>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</si>
  <si>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</si>
  <si>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</si>
  <si>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</si>
  <si>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</si>
  <si>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</si>
  <si>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</si>
  <si>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</si>
  <si>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</si>
  <si>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</si>
  <si>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</si>
  <si>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</si>
  <si>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</si>
  <si>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</si>
  <si>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</si>
  <si>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</si>
  <si>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</si>
  <si>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</si>
  <si>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</si>
  <si>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</si>
  <si>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</si>
  <si>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</si>
  <si>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</si>
  <si>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</si>
  <si>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</si>
  <si>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</si>
  <si>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</si>
  <si>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</si>
  <si>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</si>
  <si>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</si>
  <si>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</si>
  <si>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</si>
  <si>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</si>
  <si>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</si>
  <si>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</si>
  <si>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</si>
  <si>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</si>
  <si>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</si>
  <si>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</si>
  <si>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</si>
  <si>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</si>
  <si>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</si>
  <si>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</si>
  <si>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</si>
  <si>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</si>
  <si>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</si>
  <si>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</si>
  <si>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</si>
  <si>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</si>
  <si>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</si>
  <si>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</si>
  <si>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</si>
  <si>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</si>
  <si>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</si>
  <si>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</si>
  <si>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</si>
  <si>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</si>
  <si>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</si>
  <si>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</si>
  <si>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</si>
  <si>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</si>
  <si>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</si>
  <si>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</si>
  <si>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</si>
  <si>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</si>
  <si>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</si>
  <si>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</si>
  <si>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</si>
  <si>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</si>
  <si>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</si>
  <si>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</si>
  <si>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</si>
  <si>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</si>
  <si>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</si>
  <si>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</si>
  <si>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</si>
  <si>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</si>
  <si>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</si>
  <si>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</si>
  <si>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</si>
  <si>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</si>
  <si>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</si>
  <si>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</si>
  <si>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</si>
  <si>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</si>
  <si>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</si>
  <si>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</si>
  <si>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</si>
  <si>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</si>
  <si>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</si>
  <si>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</si>
  <si>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</si>
  <si>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</si>
  <si>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</si>
  <si>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</si>
  <si>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</si>
  <si>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</si>
  <si>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</si>
  <si>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</si>
  <si>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</si>
  <si>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</si>
  <si>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</si>
  <si>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</si>
  <si>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</si>
  <si>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</si>
  <si>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</si>
  <si>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</si>
  <si>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</si>
  <si>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</si>
  <si>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</si>
  <si>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</si>
  <si>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</si>
  <si>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</si>
  <si>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</si>
  <si>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</si>
  <si>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</si>
  <si>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</si>
  <si>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</si>
  <si>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</si>
  <si>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</si>
  <si>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</si>
  <si>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</si>
  <si>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</si>
  <si>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</si>
  <si>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</si>
  <si>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</si>
  <si>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</si>
  <si>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</si>
  <si>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</si>
  <si>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</si>
  <si>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</si>
  <si>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</si>
  <si>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</si>
  <si>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</si>
  <si>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</si>
  <si>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</si>
  <si>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</si>
  <si>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</si>
  <si>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</si>
  <si>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</si>
  <si>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</si>
  <si>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</si>
  <si>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</si>
  <si>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</si>
  <si>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</si>
  <si>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</si>
  <si>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</si>
  <si>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</si>
  <si>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</si>
  <si>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</si>
  <si>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</si>
  <si>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</si>
  <si>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</si>
  <si>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</si>
  <si>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</si>
  <si>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</si>
  <si>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</si>
  <si>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</si>
  <si>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</si>
  <si>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</si>
  <si>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</si>
  <si>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</si>
  <si>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</si>
  <si>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</si>
  <si>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</si>
  <si>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</si>
  <si>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</si>
  <si>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</si>
  <si>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</si>
  <si>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</si>
  <si>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</si>
  <si>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</si>
  <si>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</si>
  <si>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</si>
  <si>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</si>
  <si>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</si>
  <si>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</si>
  <si>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</si>
  <si>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</si>
  <si>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</si>
  <si>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</si>
  <si>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</si>
  <si>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</si>
  <si>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</si>
  <si>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</si>
  <si>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</si>
  <si>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</si>
  <si>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</si>
  <si>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</si>
  <si>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</si>
  <si>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</si>
  <si>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</si>
  <si>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</si>
  <si>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</si>
  <si>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</si>
  <si>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</si>
  <si>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</si>
  <si>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</si>
  <si>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</si>
  <si>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</si>
  <si>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</si>
  <si>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</si>
  <si>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</si>
  <si>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</si>
  <si>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</si>
  <si>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</si>
  <si>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</si>
  <si>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</si>
  <si>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</si>
  <si>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</si>
  <si>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</si>
  <si>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</si>
  <si>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</si>
  <si>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</si>
  <si>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</si>
  <si>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</si>
  <si>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</si>
  <si>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</si>
  <si>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</si>
  <si>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</si>
  <si>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</si>
  <si>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</si>
  <si>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</si>
  <si>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</si>
  <si>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</si>
  <si>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</si>
  <si>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</si>
  <si>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</si>
  <si>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</si>
  <si>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</si>
  <si>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</si>
  <si>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</si>
  <si>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</si>
  <si>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</si>
  <si>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</si>
  <si>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</si>
  <si>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</si>
  <si>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</si>
  <si>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</si>
  <si>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</si>
  <si>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</si>
  <si>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</si>
  <si>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</si>
  <si>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</si>
  <si>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</si>
  <si>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</si>
  <si>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</si>
  <si>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</si>
  <si>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</si>
  <si>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</si>
  <si>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</si>
  <si>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</si>
  <si>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</si>
  <si>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</si>
  <si>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</si>
  <si>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</si>
  <si>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</si>
  <si>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</si>
  <si>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</si>
  <si>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</si>
  <si>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</si>
  <si>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</si>
  <si>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</si>
  <si>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</si>
  <si>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</si>
  <si>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</si>
  <si>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</si>
  <si>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</si>
  <si>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</si>
  <si>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</si>
  <si>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</si>
  <si>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</si>
  <si>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</si>
  <si>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</si>
  <si>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</si>
  <si>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</si>
  <si>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</si>
  <si>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</si>
  <si>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</si>
  <si>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</si>
  <si>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</si>
  <si>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</si>
  <si>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</si>
  <si>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</si>
  <si>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</si>
  <si>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</si>
  <si>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</si>
  <si>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</si>
  <si>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</si>
  <si>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</si>
  <si>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</si>
  <si>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</si>
  <si>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</si>
  <si>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</si>
  <si>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</si>
  <si>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</si>
  <si>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</si>
  <si>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</si>
  <si>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</si>
  <si>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</si>
  <si>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</si>
  <si>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</si>
  <si>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</si>
  <si>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</si>
  <si>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</si>
  <si>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</si>
  <si>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</si>
  <si>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</si>
  <si>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</si>
  <si>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</si>
  <si>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</si>
  <si>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</si>
  <si>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</si>
  <si>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</si>
  <si>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</si>
  <si>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</si>
  <si>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</si>
  <si>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</si>
  <si>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</si>
  <si>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</si>
  <si>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</si>
  <si>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</si>
  <si>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</si>
  <si>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</si>
  <si>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</si>
  <si>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</si>
  <si>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</si>
  <si>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</si>
  <si>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</si>
  <si>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</si>
  <si>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</si>
  <si>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</si>
  <si>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</si>
  <si>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</si>
  <si>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</si>
  <si>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</si>
  <si>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</si>
  <si>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</si>
  <si>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</si>
  <si>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</si>
  <si>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</si>
  <si>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</si>
  <si>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</si>
  <si>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</si>
  <si>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</si>
  <si>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</si>
  <si>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</si>
  <si>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</si>
  <si>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</si>
  <si>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</si>
  <si>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</si>
  <si>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</si>
  <si>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</si>
  <si>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</si>
  <si>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</si>
  <si>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</si>
  <si>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</si>
  <si>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</si>
  <si>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</si>
  <si>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</si>
  <si>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</si>
  <si>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</si>
  <si>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</si>
  <si>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</si>
  <si>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</si>
  <si>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</si>
  <si>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</si>
  <si>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</si>
  <si>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</si>
  <si>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</si>
  <si>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</si>
  <si>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</si>
  <si>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</si>
  <si>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</si>
  <si>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</si>
  <si>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</si>
  <si>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</si>
  <si>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</si>
  <si>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</si>
  <si>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</si>
  <si>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</si>
  <si>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</si>
  <si>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</si>
  <si>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</si>
  <si>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</si>
  <si>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</si>
  <si>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</si>
  <si>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</si>
  <si>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</si>
  <si>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</si>
  <si>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</si>
  <si>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</si>
  <si>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</si>
  <si>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</si>
  <si>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</si>
  <si>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</si>
  <si>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</si>
  <si>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</si>
  <si>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</si>
  <si>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</si>
  <si>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</si>
  <si>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</si>
  <si>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</si>
  <si>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</si>
  <si>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</si>
  <si>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</si>
  <si>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</si>
  <si>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</si>
  <si>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</si>
  <si>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</si>
  <si>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</si>
  <si>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</si>
  <si>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</si>
  <si>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</si>
  <si>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</si>
  <si>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</si>
  <si>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</si>
  <si>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</si>
  <si>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</si>
  <si>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</si>
  <si>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</si>
  <si>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</si>
  <si>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</si>
  <si>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</si>
  <si>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</si>
  <si>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</si>
  <si>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</si>
  <si>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</si>
  <si>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</si>
  <si>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</si>
  <si>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</si>
  <si>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</si>
  <si>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</si>
  <si>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</si>
  <si>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</si>
  <si>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</si>
  <si>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</si>
  <si>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</si>
  <si>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</si>
  <si>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</si>
  <si>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</si>
  <si>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</si>
  <si>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</si>
  <si>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</si>
  <si>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</si>
  <si>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</si>
  <si>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</si>
  <si>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</si>
  <si>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</si>
  <si>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</si>
  <si>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</si>
  <si>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</si>
  <si>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</si>
  <si>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</si>
  <si>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</si>
  <si>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</si>
  <si>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</si>
  <si>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</si>
  <si>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</si>
  <si>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</si>
  <si>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</si>
  <si>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</si>
  <si>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</si>
  <si>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</si>
  <si>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</si>
  <si>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</si>
  <si>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</si>
  <si>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</si>
  <si>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</si>
  <si>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</si>
  <si>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</si>
  <si>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</si>
  <si>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</si>
  <si>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</si>
  <si>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</si>
  <si>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</si>
  <si>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</si>
  <si>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</si>
  <si>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</si>
  <si>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</si>
  <si>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</si>
  <si>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</si>
  <si>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</si>
  <si>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</si>
  <si>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</si>
  <si>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</si>
  <si>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</si>
  <si>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</si>
  <si>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</si>
  <si>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</si>
  <si>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</si>
  <si>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</si>
  <si>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</si>
  <si>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</si>
  <si>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</si>
  <si>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</si>
  <si>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</si>
  <si>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</si>
  <si>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</si>
  <si>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</si>
  <si>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</si>
  <si>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</si>
  <si>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</si>
  <si>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</si>
  <si>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</si>
  <si>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</si>
  <si>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</si>
  <si>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</si>
  <si>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</si>
  <si>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</si>
  <si>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</si>
  <si>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</si>
  <si>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</si>
  <si>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</si>
  <si>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</si>
  <si>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</si>
  <si>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</si>
  <si>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</si>
  <si>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</si>
  <si>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</si>
  <si>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</si>
  <si>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</si>
  <si>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</si>
  <si>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</si>
  <si>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</si>
  <si>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</si>
  <si>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</si>
  <si>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</si>
  <si>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</si>
  <si>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</si>
  <si>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</si>
  <si>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</si>
  <si>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</si>
  <si>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</si>
  <si>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</si>
  <si>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</si>
  <si>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</si>
  <si>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</si>
  <si>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</si>
  <si>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</si>
  <si>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</si>
  <si>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</si>
  <si>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</si>
  <si>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</si>
  <si>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</si>
  <si>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</si>
  <si>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</si>
  <si>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</si>
  <si>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</si>
  <si>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</si>
  <si>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</si>
  <si>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</si>
  <si>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</si>
  <si>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</si>
  <si>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</si>
  <si>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</si>
  <si>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</si>
  <si>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</si>
  <si>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</si>
  <si>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</si>
  <si>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</si>
  <si>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</si>
  <si>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</si>
  <si>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</si>
  <si>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</si>
  <si>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</si>
  <si>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</si>
  <si>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</si>
  <si>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</si>
  <si>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</si>
  <si>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</si>
  <si>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</si>
  <si>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</si>
  <si>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</si>
  <si>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</si>
  <si>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</si>
  <si>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</si>
  <si>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</si>
  <si>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</si>
  <si>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</si>
  <si>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</si>
  <si>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</si>
  <si>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</si>
  <si>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</si>
  <si>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</si>
  <si>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</si>
  <si>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</si>
  <si>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</si>
  <si>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</si>
  <si>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</si>
  <si>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</si>
  <si>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</si>
  <si>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</si>
  <si>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</si>
  <si>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</si>
  <si>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</si>
  <si>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</si>
  <si>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</si>
  <si>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</si>
  <si>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</si>
  <si>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</si>
  <si>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</si>
  <si>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</si>
  <si>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</si>
  <si>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</si>
  <si>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</si>
  <si>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</si>
  <si>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</si>
  <si>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</si>
  <si>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</si>
  <si>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</si>
  <si>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</si>
  <si>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</si>
  <si>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</si>
  <si>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</si>
  <si>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</si>
  <si>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</si>
  <si>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</si>
  <si>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</si>
  <si>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</si>
  <si>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</si>
  <si>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</si>
  <si>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</si>
  <si>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</si>
  <si>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</si>
  <si>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</si>
  <si>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</si>
  <si>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</si>
  <si>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</si>
  <si>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</si>
  <si>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</si>
  <si>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</si>
  <si>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</si>
  <si>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</si>
  <si>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</si>
  <si>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</si>
  <si>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</si>
  <si>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</si>
  <si>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</si>
  <si>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</si>
  <si>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</si>
  <si>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</si>
  <si>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</si>
  <si>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</si>
  <si>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</si>
  <si>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</si>
  <si>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</si>
  <si>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</si>
  <si>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</si>
  <si>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</si>
  <si>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</si>
  <si>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</si>
  <si>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</si>
  <si>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</si>
  <si>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</si>
  <si>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</si>
  <si>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</si>
  <si>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</si>
  <si>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</si>
  <si>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</si>
  <si>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</si>
  <si>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</si>
  <si>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</si>
  <si>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</si>
  <si>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</si>
  <si>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</si>
  <si>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</si>
  <si>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</si>
  <si>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</si>
  <si>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</si>
  <si>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</si>
  <si>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</si>
  <si>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</si>
  <si>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</si>
  <si>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</si>
  <si>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</si>
  <si>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</si>
  <si>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</si>
  <si>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</si>
  <si>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</si>
  <si>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</si>
  <si>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</si>
  <si>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</si>
  <si>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</si>
  <si>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</si>
  <si>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</si>
  <si>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</si>
  <si>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</si>
  <si>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</si>
  <si>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</si>
  <si>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</si>
  <si>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</si>
  <si>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</si>
  <si>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</si>
  <si>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</si>
  <si>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</si>
  <si>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</si>
  <si>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</si>
  <si>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</si>
  <si>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</si>
  <si>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</si>
  <si>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</si>
  <si>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</si>
  <si>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</si>
  <si>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</si>
  <si>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</si>
  <si>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</si>
  <si>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</si>
  <si>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</si>
  <si>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</si>
  <si>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</si>
  <si>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</si>
  <si>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</si>
  <si>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</si>
  <si>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</si>
  <si>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</si>
  <si>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</si>
  <si>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</si>
  <si>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</si>
  <si>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</si>
  <si>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</si>
  <si>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</si>
  <si>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</si>
  <si>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</si>
  <si>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</si>
  <si>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</si>
  <si>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</si>
  <si>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</si>
  <si>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</si>
  <si>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</si>
  <si>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</si>
  <si>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</si>
  <si>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</si>
  <si>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</si>
  <si>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</si>
  <si>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</si>
  <si>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</si>
  <si>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</si>
  <si>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</si>
  <si>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</si>
  <si>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</si>
  <si>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</si>
  <si>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</si>
  <si>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</si>
  <si>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</si>
  <si>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</si>
  <si>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</si>
  <si>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</si>
  <si>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</si>
  <si>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</si>
  <si>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</si>
  <si>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</si>
  <si>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</si>
  <si>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</si>
  <si>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</si>
  <si>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</si>
  <si>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</si>
  <si>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</si>
  <si>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</si>
  <si>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</si>
  <si>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</si>
  <si>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</si>
  <si>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</si>
  <si>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</si>
  <si>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</si>
  <si>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</si>
  <si>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</si>
  <si>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</si>
  <si>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</si>
  <si>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</si>
  <si>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</si>
  <si>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</si>
  <si>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</si>
  <si>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</si>
  <si>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</si>
  <si>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</si>
  <si>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</si>
  <si>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</si>
  <si>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</si>
  <si>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</si>
  <si>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</si>
  <si>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</si>
  <si>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</si>
  <si>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</si>
  <si>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</si>
  <si>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</si>
  <si>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</si>
  <si>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</si>
  <si>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</si>
  <si>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</si>
  <si>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</si>
  <si>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</si>
  <si>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</si>
  <si>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</si>
  <si>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</si>
  <si>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</si>
  <si>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</si>
  <si>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</si>
  <si>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</si>
  <si>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</si>
  <si>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</si>
  <si>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</si>
  <si>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</si>
  <si>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</si>
  <si>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</si>
  <si>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</si>
  <si>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</si>
  <si>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</si>
  <si>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</si>
  <si>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</si>
  <si>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</si>
  <si>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</si>
  <si>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</si>
  <si>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</si>
  <si>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</si>
  <si>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</si>
  <si>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</si>
  <si>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</si>
  <si>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</si>
  <si>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</si>
  <si>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</si>
  <si>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</si>
  <si>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</si>
  <si>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</si>
  <si>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</si>
  <si>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</si>
  <si>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</si>
  <si>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</si>
  <si>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</si>
  <si>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</si>
  <si>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</si>
  <si>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</si>
  <si>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</si>
  <si>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</si>
  <si>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</si>
  <si>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</si>
  <si>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</si>
  <si>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</si>
  <si>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</si>
  <si>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</si>
  <si>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</si>
  <si>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</si>
  <si>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</si>
  <si>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</si>
  <si>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</si>
  <si>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</si>
  <si>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</si>
  <si>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</si>
  <si>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</si>
  <si>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</si>
  <si>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</si>
  <si>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</si>
  <si>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</si>
  <si>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</si>
  <si>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</si>
  <si>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</si>
  <si>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</si>
  <si>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</si>
  <si>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</si>
  <si>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</si>
  <si>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</si>
  <si>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</si>
  <si>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</si>
  <si>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</si>
  <si>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</si>
  <si>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</si>
  <si>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</si>
  <si>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</si>
  <si>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</si>
  <si>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</si>
  <si>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</si>
  <si>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</si>
  <si>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</si>
  <si>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</si>
  <si>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</si>
  <si>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</si>
  <si>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</si>
  <si>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</si>
  <si>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</si>
  <si>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</si>
  <si>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</si>
  <si>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</si>
  <si>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</si>
  <si>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</si>
  <si>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</si>
  <si>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</si>
  <si>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</si>
  <si>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</si>
  <si>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</si>
  <si>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</si>
  <si>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</si>
  <si>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</si>
  <si>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</si>
  <si>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</si>
  <si>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</si>
  <si>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</si>
  <si>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</si>
  <si>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</si>
  <si>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</si>
  <si>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</si>
  <si>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</si>
  <si>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</si>
  <si>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</si>
  <si>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</si>
  <si>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</si>
  <si>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</si>
  <si>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</si>
  <si>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</si>
  <si>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</si>
  <si>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</si>
  <si>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</si>
  <si>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</si>
  <si>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</si>
  <si>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</si>
  <si>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</si>
  <si>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</si>
  <si>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</si>
  <si>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</si>
  <si>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</si>
  <si>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</si>
  <si>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</si>
  <si>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</si>
  <si>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</si>
  <si>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</si>
  <si>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</si>
  <si>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</si>
  <si>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</si>
  <si>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</si>
  <si>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</si>
  <si>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</si>
  <si>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</si>
  <si>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</si>
  <si>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</si>
  <si>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</si>
  <si>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</si>
  <si>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</si>
  <si>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</si>
  <si>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</si>
  <si>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</si>
  <si>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</si>
  <si>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</si>
  <si>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</si>
  <si>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</si>
  <si>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</si>
  <si>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</si>
  <si>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</si>
  <si>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</si>
  <si>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</si>
  <si>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</si>
  <si>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</si>
  <si>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</si>
  <si>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</si>
  <si>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</si>
  <si>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</si>
  <si>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</si>
  <si>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</si>
  <si>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</si>
  <si>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</si>
  <si>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</si>
  <si>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</si>
  <si>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</si>
  <si>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</si>
  <si>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</si>
  <si>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</si>
  <si>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</si>
  <si>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</si>
  <si>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</si>
  <si>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</si>
  <si>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</si>
  <si>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</si>
  <si>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</si>
  <si>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</si>
  <si>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</si>
  <si>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</si>
  <si>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</si>
  <si>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</si>
  <si>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</si>
  <si>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</si>
  <si>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</si>
  <si>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</si>
  <si>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</si>
  <si>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</si>
  <si>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</si>
  <si>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</si>
  <si>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</si>
  <si>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</si>
  <si>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</si>
  <si>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</si>
  <si>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</si>
  <si>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</si>
  <si>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</si>
  <si>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</si>
  <si>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</si>
  <si>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</si>
  <si>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</si>
  <si>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</si>
  <si>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</si>
  <si>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</si>
  <si>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</si>
  <si>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</si>
  <si>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</si>
  <si>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</si>
  <si>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</si>
  <si>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</si>
  <si>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</si>
  <si>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</si>
  <si>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</si>
  <si>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</si>
  <si>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</si>
  <si>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</si>
  <si>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</si>
  <si>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</si>
  <si>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</si>
  <si>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</si>
  <si>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</si>
  <si>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</si>
  <si>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</si>
  <si>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</si>
  <si>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</si>
  <si>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</si>
  <si>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</si>
  <si>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</si>
  <si>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</si>
  <si>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</si>
  <si>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</si>
  <si>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</si>
  <si>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</si>
  <si>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</si>
  <si>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</si>
  <si>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</si>
  <si>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</si>
  <si>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</si>
  <si>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</si>
  <si>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</si>
  <si>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</si>
  <si>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</si>
  <si>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</si>
  <si>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</si>
  <si>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</si>
  <si>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</si>
  <si>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</si>
  <si>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</si>
  <si>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</si>
  <si>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</si>
  <si>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</si>
  <si>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</si>
  <si>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</si>
  <si>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</si>
  <si>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</si>
  <si>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</si>
  <si>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</si>
  <si>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</si>
  <si>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</si>
  <si>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</si>
  <si>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</si>
  <si>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</si>
  <si>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</si>
  <si>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</si>
  <si>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</si>
  <si>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</si>
  <si>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</si>
  <si>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</si>
  <si>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</si>
  <si>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</si>
  <si>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</si>
  <si>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</si>
  <si>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</si>
  <si>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</si>
  <si>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</si>
  <si>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</si>
  <si>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</si>
  <si>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</si>
  <si>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</si>
  <si>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</si>
  <si>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</si>
  <si>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</si>
  <si>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</si>
  <si>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</si>
  <si>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</si>
  <si>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</si>
  <si>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</si>
  <si>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</si>
  <si>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</si>
  <si>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</si>
  <si>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</si>
  <si>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</si>
  <si>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</si>
  <si>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</si>
  <si>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</si>
  <si>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</si>
  <si>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</si>
  <si>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</si>
  <si>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</si>
  <si>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</si>
  <si>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</si>
  <si>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</si>
  <si>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</si>
  <si>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</si>
  <si>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</si>
  <si>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</si>
  <si>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</si>
  <si>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</si>
  <si>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</si>
  <si>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</si>
  <si>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</si>
  <si>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</si>
  <si>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</si>
  <si>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</si>
  <si>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</si>
  <si>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</si>
  <si>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</si>
  <si>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</si>
  <si>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</si>
  <si>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</si>
  <si>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</si>
  <si>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</si>
  <si>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</si>
  <si>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</si>
  <si>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</si>
  <si>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</si>
  <si>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</si>
  <si>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</si>
  <si>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</si>
  <si>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</si>
  <si>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</si>
  <si>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</si>
  <si>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</si>
  <si>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</si>
  <si>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</si>
  <si>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</si>
  <si>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</si>
  <si>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</si>
  <si>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</si>
  <si>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</si>
  <si>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</si>
  <si>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</si>
  <si>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</si>
  <si>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</si>
  <si>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</si>
  <si>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</si>
  <si>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</si>
  <si>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</si>
  <si>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</si>
  <si>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</si>
  <si>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</si>
  <si>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</si>
  <si>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</si>
  <si>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</si>
  <si>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</si>
  <si>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</si>
  <si>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</si>
  <si>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</si>
  <si>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</si>
  <si>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</si>
  <si>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</si>
  <si>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</si>
  <si>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</si>
  <si>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</si>
  <si>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</si>
  <si>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</si>
  <si>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</si>
  <si>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</si>
  <si>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</si>
  <si>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</si>
  <si>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</si>
  <si>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</si>
  <si>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</si>
  <si>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</si>
  <si>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</si>
  <si>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</si>
  <si>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</si>
  <si>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</si>
  <si>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</si>
  <si>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</si>
  <si>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</si>
  <si>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</si>
  <si>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</si>
  <si>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</si>
  <si>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</si>
  <si>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</si>
  <si>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</si>
  <si>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</si>
  <si>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</si>
  <si>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</si>
  <si>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</si>
  <si>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</si>
  <si>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</si>
  <si>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</si>
  <si>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</si>
  <si>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</si>
  <si>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</si>
  <si>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</si>
  <si>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</si>
  <si>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</si>
  <si>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</si>
  <si>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</si>
  <si>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</si>
  <si>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</si>
  <si>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</si>
  <si>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</si>
  <si>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</si>
  <si>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</si>
  <si>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</si>
  <si>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</si>
  <si>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</si>
  <si>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</si>
  <si>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</si>
  <si>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</si>
  <si>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</si>
  <si>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</si>
  <si>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</si>
  <si>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</si>
  <si>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</si>
  <si>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</si>
  <si>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</si>
  <si>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</si>
  <si>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</si>
  <si>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</si>
  <si>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</si>
  <si>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</si>
  <si>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</si>
  <si>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</si>
  <si>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</si>
  <si>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</si>
  <si>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</si>
  <si>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</si>
  <si>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</si>
  <si>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</si>
  <si>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</si>
  <si>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</si>
  <si>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</si>
  <si>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</si>
  <si>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</si>
  <si>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</si>
  <si>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</si>
  <si>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</si>
  <si>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</si>
  <si>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</si>
  <si>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</si>
  <si>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</si>
  <si>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</si>
  <si>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</si>
  <si>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</si>
  <si>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</si>
  <si>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</si>
  <si>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</si>
  <si>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</si>
  <si>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</si>
  <si>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</si>
  <si>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</si>
  <si>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</si>
  <si>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</si>
  <si>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</si>
  <si>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</si>
  <si>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</si>
  <si>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</si>
  <si>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</si>
  <si>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</si>
  <si>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</si>
  <si>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</si>
  <si>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</si>
  <si>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</si>
  <si>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</si>
  <si>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</si>
  <si>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</si>
  <si>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</si>
  <si>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</si>
  <si>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</si>
  <si>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</si>
  <si>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</si>
  <si>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</si>
  <si>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</si>
  <si>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</si>
  <si>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</si>
  <si>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</si>
  <si>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</si>
  <si>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</si>
  <si>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</si>
  <si>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</si>
  <si>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</si>
  <si>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</si>
  <si>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</si>
  <si>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</si>
  <si>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</si>
  <si>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</si>
  <si>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</si>
  <si>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</si>
  <si>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</si>
  <si>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</si>
  <si>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</si>
  <si>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</si>
  <si>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</si>
  <si>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</si>
  <si>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</si>
  <si>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</si>
  <si>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</si>
  <si>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</si>
  <si>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</si>
  <si>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</si>
  <si>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</si>
  <si>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</si>
  <si>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</si>
  <si>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</si>
  <si>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</si>
  <si>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</si>
  <si>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</si>
  <si>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</si>
  <si>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</si>
  <si>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</si>
  <si>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</si>
  <si>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</si>
  <si>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</si>
  <si>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</si>
  <si>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</si>
  <si>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</si>
  <si>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</si>
  <si>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</si>
  <si>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</si>
  <si>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</si>
  <si>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</si>
  <si>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</si>
  <si>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</si>
  <si>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</si>
  <si>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</si>
  <si>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</si>
  <si>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</si>
  <si>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</si>
  <si>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</si>
  <si>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</si>
  <si>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</si>
  <si>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</si>
  <si>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</si>
  <si>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</si>
  <si>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</si>
  <si>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</si>
  <si>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</si>
  <si>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</si>
  <si>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</si>
  <si>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</si>
  <si>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</si>
  <si>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</si>
  <si>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</si>
  <si>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</si>
  <si>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</si>
  <si>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</si>
  <si>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</si>
  <si>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</si>
  <si>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</si>
  <si>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</si>
  <si>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</si>
  <si>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</si>
  <si>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</si>
  <si>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</si>
  <si>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</si>
  <si>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</si>
  <si>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</si>
  <si>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</si>
  <si>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</si>
  <si>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</si>
  <si>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</si>
  <si>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</si>
  <si>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</si>
  <si>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</si>
  <si>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</si>
  <si>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</si>
  <si>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</si>
  <si>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</si>
  <si>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</si>
  <si>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</si>
  <si>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</si>
  <si>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</si>
  <si>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</si>
  <si>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</si>
  <si>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</si>
  <si>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</si>
  <si>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</si>
  <si>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</si>
  <si>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</si>
  <si>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</si>
  <si>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</si>
  <si>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</si>
  <si>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</si>
  <si>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</si>
  <si>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</si>
  <si>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</si>
  <si>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</si>
  <si>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</si>
  <si>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</si>
  <si>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</si>
  <si>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</si>
  <si>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</si>
  <si>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</si>
  <si>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</si>
  <si>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</si>
  <si>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</si>
  <si>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</si>
  <si>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</si>
  <si>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</si>
  <si>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</si>
  <si>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</si>
  <si>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</si>
  <si>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</si>
  <si>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</si>
  <si>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</si>
  <si>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</si>
  <si>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</si>
  <si>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</si>
  <si>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</si>
  <si>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</si>
  <si>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</si>
  <si>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</si>
  <si>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</si>
  <si>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</si>
  <si>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</si>
  <si>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</si>
  <si>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</si>
  <si>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</si>
  <si>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</si>
  <si>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</si>
  <si>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</si>
  <si>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</si>
  <si>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</si>
  <si>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</si>
  <si>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</si>
  <si>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</si>
  <si>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</si>
  <si>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</si>
  <si>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</si>
  <si>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</si>
  <si>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</si>
  <si>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</si>
  <si>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</si>
  <si>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</si>
  <si>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</si>
  <si>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</si>
  <si>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</si>
  <si>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</si>
  <si>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</si>
  <si>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</si>
  <si>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</si>
  <si>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</si>
  <si>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</si>
  <si>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</si>
  <si>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</si>
  <si>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</si>
  <si>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</si>
  <si>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</si>
  <si>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</si>
  <si>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</si>
  <si>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</si>
  <si>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</si>
  <si>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</si>
  <si>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</si>
  <si>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</si>
  <si>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</si>
  <si>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</si>
  <si>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</si>
  <si>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</si>
  <si>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</si>
  <si>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</si>
  <si>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</si>
  <si>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</si>
  <si>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</si>
  <si>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</si>
  <si>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</si>
  <si>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</si>
  <si>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</si>
  <si>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</si>
  <si>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</si>
  <si>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</si>
  <si>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</si>
  <si>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</si>
  <si>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</si>
  <si>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</si>
  <si>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</si>
  <si>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</si>
  <si>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</si>
  <si>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</si>
  <si>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</si>
  <si>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</si>
  <si>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</si>
  <si>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</si>
  <si>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</si>
  <si>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</si>
  <si>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</si>
  <si>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</si>
  <si>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</si>
  <si>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</si>
  <si>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</si>
  <si>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</si>
  <si>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</si>
  <si>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</si>
  <si>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</si>
  <si>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</si>
  <si>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</si>
  <si>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</si>
  <si>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</si>
  <si>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</si>
  <si>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</si>
  <si>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</si>
  <si>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</si>
  <si>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</si>
  <si>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</si>
  <si>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</si>
  <si>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</si>
  <si>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</si>
  <si>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</si>
  <si>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</si>
  <si>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</si>
  <si>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</si>
  <si>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</si>
  <si>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</si>
  <si>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</si>
  <si>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</si>
  <si>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</si>
  <si>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</si>
  <si>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</si>
  <si>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</si>
  <si>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</si>
  <si>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</si>
  <si>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</si>
  <si>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</si>
  <si>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</si>
  <si>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</si>
  <si>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</si>
  <si>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</si>
  <si>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</si>
  <si>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</si>
  <si>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</si>
  <si>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</si>
  <si>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</si>
  <si>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</si>
  <si>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</si>
  <si>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</si>
  <si>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</si>
  <si>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</si>
  <si>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</si>
  <si>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</si>
  <si>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</si>
  <si>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</si>
  <si>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</si>
  <si>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</si>
  <si>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</si>
  <si>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</si>
  <si>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</si>
  <si>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</si>
  <si>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</si>
  <si>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</si>
  <si>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</si>
  <si>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</si>
  <si>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</si>
  <si>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</si>
  <si>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</si>
  <si>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</si>
  <si>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</si>
  <si>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</si>
  <si>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</si>
  <si>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</si>
  <si>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</si>
  <si>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</si>
  <si>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</si>
  <si>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</si>
  <si>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</si>
  <si>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</si>
  <si>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</si>
  <si>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</si>
  <si>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</si>
  <si>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</si>
  <si>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</si>
  <si>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</si>
  <si>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</si>
  <si>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</si>
  <si>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</si>
  <si>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</si>
  <si>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</si>
  <si>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</si>
  <si>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</si>
  <si>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</si>
  <si>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</si>
  <si>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</si>
  <si>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</si>
  <si>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</si>
  <si>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</si>
  <si>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</si>
  <si>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</si>
  <si>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</si>
  <si>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</si>
  <si>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</si>
  <si>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</si>
  <si>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</si>
  <si>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</si>
  <si>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</si>
  <si>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</si>
  <si>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</si>
  <si>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</si>
  <si>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</si>
  <si>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</si>
  <si>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</si>
  <si>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</si>
  <si>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</si>
  <si>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</si>
  <si>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</si>
  <si>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</si>
  <si>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</si>
  <si>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</si>
  <si>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</si>
  <si>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</si>
  <si>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</si>
  <si>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</si>
  <si>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</si>
  <si>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</si>
  <si>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</si>
  <si>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</si>
  <si>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</si>
  <si>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</si>
  <si>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</si>
  <si>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</si>
  <si>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</si>
  <si>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</si>
  <si>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</si>
  <si>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</si>
  <si>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</si>
  <si>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</si>
  <si>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</si>
  <si>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</si>
  <si>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</si>
  <si>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</si>
  <si>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</si>
  <si>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</si>
  <si>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</si>
  <si>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</si>
  <si>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</si>
  <si>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</si>
  <si>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</si>
  <si>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</si>
  <si>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</si>
  <si>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</si>
  <si>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</si>
  <si>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</si>
  <si>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</si>
  <si>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</si>
  <si>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</si>
  <si>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</si>
  <si>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</si>
  <si>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</si>
  <si>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</si>
  <si>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</si>
  <si>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</si>
  <si>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</si>
  <si>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</si>
  <si>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</si>
  <si>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</si>
  <si>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</si>
  <si>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</si>
  <si>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</si>
  <si>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</si>
  <si>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</si>
  <si>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</si>
  <si>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</si>
  <si>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</si>
  <si>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</si>
  <si>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</si>
  <si>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</si>
  <si>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</si>
  <si>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</si>
  <si>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</si>
  <si>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</si>
  <si>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</si>
  <si>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</si>
  <si>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</si>
  <si>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</si>
  <si>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</si>
  <si>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</si>
  <si>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</si>
  <si>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</si>
  <si>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</si>
  <si>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</si>
  <si>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</si>
  <si>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</si>
  <si>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</si>
  <si>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</si>
  <si>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</si>
  <si>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</si>
  <si>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</si>
  <si>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</si>
  <si>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</si>
  <si>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</si>
  <si>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</si>
  <si>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</si>
  <si>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</si>
  <si>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</si>
  <si>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</si>
  <si>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</si>
  <si>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</si>
  <si>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</si>
  <si>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</si>
  <si>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</si>
  <si>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</si>
  <si>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</si>
  <si>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</si>
  <si>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</si>
  <si>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</si>
  <si>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</si>
  <si>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</si>
  <si>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</si>
  <si>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</si>
  <si>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</si>
  <si>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</si>
  <si>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</si>
  <si>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</si>
  <si>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</si>
  <si>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</si>
  <si>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</si>
  <si>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</si>
  <si>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</si>
  <si>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</si>
  <si>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</si>
  <si>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</si>
  <si>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</si>
  <si>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</si>
  <si>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</si>
  <si>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</si>
  <si>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</si>
  <si>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</si>
  <si>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</si>
  <si>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</si>
  <si>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</si>
  <si>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</si>
  <si>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</si>
  <si>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</si>
  <si>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</si>
  <si>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</si>
  <si>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</si>
  <si>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</si>
  <si>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</si>
  <si>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</si>
  <si>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</si>
  <si>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</si>
  <si>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</si>
  <si>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</si>
  <si>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</si>
  <si>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</si>
  <si>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</si>
  <si>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</si>
  <si>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</si>
  <si>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</si>
  <si>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</si>
  <si>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</si>
  <si>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</si>
  <si>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</si>
  <si>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</si>
  <si>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</si>
  <si>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</si>
  <si>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</si>
  <si>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</si>
  <si>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</si>
  <si>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</si>
  <si>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</si>
  <si>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</si>
  <si>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</si>
  <si>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</si>
  <si>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</si>
  <si>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</si>
  <si>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</si>
  <si>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</si>
  <si>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</si>
  <si>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</si>
  <si>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</si>
  <si>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</si>
  <si>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</si>
  <si>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</si>
  <si>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</si>
  <si>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</si>
  <si>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</si>
  <si>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</si>
  <si>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</si>
  <si>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</si>
  <si>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</si>
  <si>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</si>
  <si>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</si>
  <si>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</si>
  <si>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</si>
  <si>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</si>
  <si>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</si>
  <si>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</si>
  <si>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</si>
  <si>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</si>
  <si>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</si>
  <si>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</si>
  <si>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</si>
  <si>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</si>
  <si>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</si>
  <si>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</si>
  <si>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</si>
  <si>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</si>
  <si>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</si>
  <si>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</si>
  <si>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</si>
  <si>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</si>
  <si>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</si>
  <si>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</si>
  <si>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</si>
  <si>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</si>
  <si>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</si>
  <si>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</si>
  <si>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</si>
  <si>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</si>
  <si>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</si>
  <si>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</si>
  <si>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</si>
  <si>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</si>
  <si>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</si>
  <si>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</si>
  <si>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</si>
  <si>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</si>
  <si>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</si>
  <si>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</si>
  <si>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</si>
  <si>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</si>
  <si>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</si>
  <si>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</si>
  <si>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</si>
  <si>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</si>
  <si>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</si>
  <si>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</si>
  <si>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</si>
  <si>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</si>
  <si>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</si>
  <si>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</si>
  <si>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</si>
  <si>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</si>
  <si>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</si>
  <si>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</si>
  <si>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</si>
  <si>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</si>
  <si>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</si>
  <si>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</si>
  <si>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</si>
  <si>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</si>
  <si>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</si>
  <si>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</si>
  <si>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</si>
  <si>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</si>
  <si>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</si>
  <si>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</si>
  <si>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</si>
  <si>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</si>
  <si>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</si>
  <si>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</si>
  <si>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</si>
  <si>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</si>
  <si>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</si>
  <si>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</si>
  <si>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</si>
  <si>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</si>
  <si>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</si>
  <si>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</si>
  <si>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</si>
  <si>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</si>
  <si>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</si>
  <si>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</si>
  <si>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</si>
  <si>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</si>
  <si>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</si>
  <si>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</si>
  <si>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</si>
  <si>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</si>
  <si>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</si>
  <si>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</si>
  <si>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</si>
  <si>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</si>
  <si>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</si>
  <si>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</si>
  <si>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</si>
  <si>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</si>
  <si>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</si>
  <si>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</si>
  <si>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</si>
  <si>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</si>
  <si>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</si>
  <si>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</si>
  <si>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</si>
  <si>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</si>
  <si>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</si>
  <si>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</si>
  <si>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</si>
  <si>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</si>
  <si>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</si>
  <si>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</si>
  <si>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</si>
  <si>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</si>
  <si>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</si>
  <si>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</si>
  <si>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</si>
  <si>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</si>
  <si>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</si>
  <si>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</si>
  <si>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</si>
  <si>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</si>
  <si>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</si>
  <si>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</si>
  <si>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</si>
  <si>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</si>
  <si>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</si>
  <si>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</si>
  <si>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</si>
  <si>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</si>
  <si>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</si>
  <si>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</si>
  <si>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</si>
  <si>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</si>
  <si>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</si>
  <si>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</si>
  <si>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</si>
  <si>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</si>
  <si>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</si>
  <si>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</si>
  <si>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</si>
  <si>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</si>
  <si>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</si>
  <si>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</si>
  <si>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</si>
  <si>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</si>
  <si>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</si>
  <si>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</si>
  <si>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</si>
  <si>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</si>
  <si>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</si>
  <si>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</si>
  <si>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</si>
  <si>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</si>
  <si>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</si>
  <si>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</si>
  <si>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</si>
  <si>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</si>
  <si>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</si>
  <si>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</si>
  <si>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</si>
  <si>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</si>
  <si>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</si>
  <si>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</si>
  <si>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</si>
  <si>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</si>
  <si>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</si>
  <si>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</si>
  <si>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</si>
  <si>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</si>
  <si>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</si>
  <si>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</si>
  <si>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</si>
  <si>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</si>
  <si>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</si>
  <si>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</si>
  <si>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</si>
  <si>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</si>
  <si>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</si>
  <si>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</si>
  <si>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</si>
  <si>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</si>
  <si>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</si>
  <si>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</si>
  <si>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</si>
  <si>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</si>
  <si>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</si>
  <si>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</si>
  <si>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</si>
  <si>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</si>
  <si>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</si>
  <si>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</si>
  <si>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</si>
  <si>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</si>
  <si>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</si>
  <si>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</si>
  <si>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</si>
  <si>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</si>
  <si>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</si>
  <si>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</si>
  <si>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</si>
  <si>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</si>
  <si>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</si>
  <si>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</si>
  <si>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</si>
  <si>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</si>
  <si>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</si>
  <si>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</si>
  <si>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</si>
  <si>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</si>
  <si>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</si>
  <si>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</si>
  <si>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</si>
  <si>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</si>
  <si>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</si>
  <si>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</si>
  <si>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</si>
  <si>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</si>
  <si>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</si>
  <si>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</si>
  <si>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</si>
  <si>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</si>
  <si>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</si>
  <si>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</si>
  <si>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</si>
  <si>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</si>
  <si>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</si>
  <si>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</si>
  <si>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</si>
  <si>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</si>
  <si>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</si>
  <si>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</si>
  <si>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</si>
  <si>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</si>
  <si>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</si>
  <si>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</si>
  <si>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</si>
  <si>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</si>
  <si>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</si>
  <si>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</si>
  <si>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</si>
  <si>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</si>
  <si>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</si>
  <si>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</si>
  <si>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</si>
  <si>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</si>
  <si>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</si>
  <si>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</si>
  <si>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</si>
  <si>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</si>
  <si>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</si>
  <si>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</si>
  <si>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</si>
  <si>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</si>
  <si>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</si>
  <si>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</si>
  <si>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</si>
  <si>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</si>
  <si>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</si>
  <si>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</si>
  <si>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</si>
  <si>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</si>
  <si>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</si>
  <si>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</si>
  <si>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</si>
  <si>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</si>
  <si>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</si>
  <si>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</si>
  <si>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</si>
  <si>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</si>
  <si>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</si>
  <si>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</si>
  <si>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</si>
  <si>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</si>
  <si>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</si>
  <si>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</si>
  <si>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</si>
  <si>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</si>
  <si>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</si>
  <si>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</si>
  <si>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</si>
  <si>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</si>
  <si>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</si>
  <si>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</si>
  <si>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</si>
  <si>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</si>
  <si>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</si>
  <si>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</si>
  <si>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</si>
  <si>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</si>
  <si>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</si>
  <si>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</si>
  <si>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</si>
  <si>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</si>
  <si>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</si>
  <si>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</si>
  <si>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</si>
  <si>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</si>
  <si>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</si>
  <si>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</si>
  <si>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</si>
  <si>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</si>
  <si>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</si>
  <si>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</si>
  <si>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</si>
  <si>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</si>
  <si>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</si>
  <si>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</si>
  <si>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</si>
  <si>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</si>
  <si>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</si>
  <si>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</si>
  <si>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</si>
  <si>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</si>
  <si>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</si>
  <si>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</si>
  <si>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</si>
  <si>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</si>
  <si>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</si>
  <si>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</si>
  <si>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</si>
  <si>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</si>
  <si>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</si>
  <si>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</si>
  <si>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</si>
  <si>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</si>
  <si>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</si>
  <si>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</si>
  <si>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</si>
  <si>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</si>
  <si>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</si>
  <si>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</si>
  <si>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</si>
  <si>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</si>
  <si>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</si>
  <si>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</si>
  <si>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</si>
  <si>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</si>
  <si>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</si>
  <si>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</si>
  <si>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</si>
  <si>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</si>
  <si>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</si>
  <si>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</si>
  <si>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</si>
  <si>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</si>
  <si>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</si>
  <si>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</si>
  <si>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</si>
  <si>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</si>
  <si>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</si>
  <si>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</si>
  <si>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</si>
  <si>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</si>
  <si>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</si>
  <si>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</si>
  <si>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</si>
  <si>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</si>
  <si>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</si>
  <si>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</si>
  <si>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</si>
  <si>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</si>
  <si>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</si>
  <si>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</si>
  <si>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</si>
  <si>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</si>
  <si>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</si>
  <si>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</si>
  <si>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</si>
  <si>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</si>
  <si>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</si>
  <si>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</si>
  <si>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</si>
  <si>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</si>
  <si>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</si>
  <si>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</si>
  <si>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</si>
  <si>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</si>
  <si>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</si>
  <si>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</si>
  <si>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</si>
  <si>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</si>
  <si>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</si>
  <si>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</si>
  <si>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</si>
  <si>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</si>
  <si>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</si>
  <si>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</si>
  <si>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</si>
  <si>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</si>
  <si>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</si>
  <si>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</si>
  <si>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</si>
  <si>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</si>
  <si>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</si>
  <si>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</si>
  <si>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</si>
  <si>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</si>
  <si>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</si>
  <si>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</si>
  <si>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</si>
  <si>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</si>
  <si>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</si>
  <si>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</si>
  <si>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</si>
  <si>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</si>
  <si>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</si>
  <si>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</si>
  <si>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</si>
  <si>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</si>
  <si>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</si>
  <si>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</si>
  <si>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</si>
  <si>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</si>
  <si>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</si>
  <si>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</si>
  <si>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</si>
  <si>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</si>
  <si>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</si>
  <si>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</si>
  <si>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</si>
  <si>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</si>
  <si>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</si>
  <si>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</si>
  <si>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</si>
  <si>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</si>
  <si>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</si>
  <si>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</si>
  <si>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</si>
  <si>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</si>
  <si>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</si>
  <si>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</si>
  <si>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</si>
  <si>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</si>
  <si>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</si>
  <si>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</si>
  <si>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</si>
  <si>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</si>
  <si>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</si>
  <si>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</si>
  <si>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</si>
  <si>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</si>
  <si>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</si>
  <si>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</si>
  <si>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</si>
  <si>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</si>
  <si>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</si>
  <si>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</si>
  <si>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</si>
  <si>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</si>
  <si>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</si>
  <si>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</si>
  <si>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</si>
  <si>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</si>
  <si>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</si>
  <si>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</si>
  <si>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</si>
  <si>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</si>
  <si>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</si>
  <si>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</si>
  <si>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</si>
  <si>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</si>
  <si>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</si>
  <si>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</si>
  <si>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</si>
  <si>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</si>
  <si>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</si>
  <si>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</si>
  <si>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</si>
  <si>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</si>
  <si>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</si>
  <si>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</si>
  <si>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</si>
  <si>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</si>
  <si>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</si>
  <si>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</si>
  <si>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</si>
  <si>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</si>
  <si>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</si>
  <si>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</si>
  <si>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</si>
  <si>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</si>
  <si>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</si>
  <si>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</si>
  <si>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</si>
  <si>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</si>
  <si>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</si>
  <si>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</si>
  <si>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</si>
  <si>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</si>
  <si>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</si>
  <si>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</si>
  <si>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</si>
  <si>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</si>
  <si>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</si>
  <si>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</si>
  <si>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</si>
  <si>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</si>
  <si>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</si>
  <si>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</si>
  <si>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</si>
  <si>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</si>
  <si>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</si>
  <si>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</si>
  <si>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</si>
  <si>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</si>
  <si>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</si>
  <si>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</si>
  <si>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</si>
  <si>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</si>
  <si>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</si>
  <si>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</si>
  <si>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</si>
  <si>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</si>
  <si>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</si>
  <si>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</si>
  <si>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</si>
  <si>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</si>
  <si>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</si>
  <si>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</si>
  <si>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</si>
  <si>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</si>
  <si>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</si>
  <si>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</si>
  <si>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</si>
  <si>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</si>
  <si>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</si>
  <si>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</si>
  <si>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</si>
  <si>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</si>
  <si>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</si>
  <si>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</si>
  <si>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</si>
  <si>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</si>
  <si>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</si>
  <si>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</si>
  <si>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</si>
  <si>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</si>
  <si>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</si>
  <si>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</si>
  <si>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</si>
  <si>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</si>
  <si>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</si>
  <si>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</si>
  <si>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</si>
  <si>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</si>
  <si>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</si>
  <si>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</si>
  <si>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</si>
  <si>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</si>
  <si>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</si>
  <si>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</si>
  <si>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</si>
  <si>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</si>
  <si>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</si>
  <si>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</si>
  <si>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</si>
  <si>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</si>
  <si>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</si>
  <si>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</si>
  <si>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</si>
  <si>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</si>
  <si>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</si>
  <si>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</si>
  <si>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</si>
  <si>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</si>
  <si>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</si>
  <si>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</si>
  <si>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</si>
  <si>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</si>
  <si>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</si>
  <si>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</si>
  <si>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</si>
  <si>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</si>
  <si>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</si>
  <si>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</si>
  <si>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</si>
  <si>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</si>
  <si>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</si>
  <si>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</si>
  <si>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</si>
  <si>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</si>
  <si>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</si>
  <si>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</si>
  <si>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</si>
  <si>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</si>
  <si>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</si>
  <si>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</si>
  <si>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</si>
  <si>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</si>
  <si>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</si>
  <si>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</si>
  <si>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</si>
  <si>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</si>
  <si>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</si>
  <si>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</si>
  <si>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</si>
  <si>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</si>
  <si>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</si>
  <si>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</si>
  <si>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</si>
  <si>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</si>
  <si>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</si>
  <si>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</si>
  <si>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</si>
  <si>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</si>
  <si>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</si>
  <si>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</si>
  <si>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</si>
  <si>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</si>
  <si>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</si>
  <si>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</si>
  <si>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</si>
  <si>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</si>
  <si>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</si>
  <si>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</si>
  <si>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</si>
  <si>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</si>
  <si>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</si>
  <si>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</si>
  <si>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</si>
  <si>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</si>
  <si>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</si>
  <si>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</si>
  <si>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</si>
  <si>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</si>
  <si>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</si>
  <si>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</si>
  <si>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</si>
  <si>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</si>
  <si>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</si>
  <si>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</si>
  <si>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</si>
  <si>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</si>
  <si>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</si>
  <si>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</si>
  <si>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</si>
  <si>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</si>
  <si>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</si>
  <si>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</si>
  <si>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</si>
  <si>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</si>
  <si>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</si>
  <si>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</si>
  <si>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</si>
  <si>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</si>
  <si>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</si>
  <si>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</si>
  <si>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</si>
  <si>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</si>
  <si>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</si>
  <si>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</si>
  <si>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</si>
  <si>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</si>
  <si>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</si>
  <si>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</si>
  <si>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</si>
  <si>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</si>
  <si>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</si>
  <si>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</si>
  <si>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</si>
  <si>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</si>
  <si>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</si>
  <si>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</si>
  <si>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</si>
  <si>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</si>
  <si>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</si>
  <si>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</si>
  <si>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</si>
  <si>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</si>
  <si>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</si>
  <si>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</si>
  <si>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</si>
  <si>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</si>
  <si>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</si>
  <si>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</si>
  <si>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</si>
  <si>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</si>
  <si>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</si>
  <si>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</si>
  <si>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</si>
  <si>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</si>
  <si>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</si>
  <si>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</si>
  <si>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</si>
  <si>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</si>
  <si>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</si>
  <si>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</si>
  <si>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</si>
  <si>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</si>
  <si>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</si>
  <si>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</si>
  <si>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</si>
  <si>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</si>
  <si>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</si>
  <si>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</si>
  <si>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</si>
  <si>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</si>
  <si>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</si>
  <si>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</si>
  <si>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</si>
  <si>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</si>
  <si>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</si>
  <si>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</si>
  <si>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</si>
  <si>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</si>
  <si>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</si>
  <si>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</si>
  <si>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</si>
  <si>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</si>
  <si>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</si>
  <si>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</si>
  <si>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</si>
  <si>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</si>
  <si>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</si>
  <si>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</si>
  <si>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</si>
  <si>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</si>
  <si>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</si>
  <si>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</si>
  <si>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</si>
  <si>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</si>
  <si>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</si>
  <si>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</si>
  <si>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</si>
  <si>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</si>
  <si>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</si>
  <si>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</si>
  <si>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</si>
  <si>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</si>
  <si>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</si>
  <si>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</si>
  <si>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</si>
  <si>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</si>
  <si>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</si>
  <si>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</si>
  <si>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</si>
  <si>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</si>
  <si>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</si>
  <si>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</si>
  <si>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</si>
  <si>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</si>
  <si>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</si>
  <si>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</si>
  <si>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</si>
  <si>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</si>
  <si>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</si>
  <si>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</si>
  <si>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</si>
  <si>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</si>
  <si>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</si>
  <si>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</si>
  <si>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</si>
  <si>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</si>
  <si>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</si>
  <si>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</si>
  <si>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</si>
  <si>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</si>
  <si>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</si>
  <si>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</si>
  <si>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</si>
  <si>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</si>
  <si>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</si>
  <si>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</si>
  <si>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</si>
  <si>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</si>
  <si>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</si>
  <si>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</si>
  <si>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</si>
  <si>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</si>
  <si>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</si>
  <si>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</si>
  <si>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</si>
  <si>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</si>
  <si>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</si>
  <si>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</si>
  <si>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</si>
  <si>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</si>
  <si>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</si>
  <si>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</si>
  <si>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</si>
  <si>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</si>
  <si>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</si>
  <si>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</si>
  <si>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</si>
  <si>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</si>
  <si>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</si>
  <si>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</si>
  <si>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</si>
  <si>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</si>
  <si>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</si>
  <si>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</si>
  <si>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</si>
  <si>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</si>
  <si>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</si>
  <si>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</si>
  <si>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</si>
  <si>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</si>
  <si>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</si>
  <si>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</si>
  <si>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</si>
  <si>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</si>
  <si>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</si>
  <si>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</si>
  <si>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</si>
  <si>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</si>
  <si>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</si>
  <si>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</si>
  <si>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</si>
  <si>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</si>
  <si>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</si>
  <si>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</si>
  <si>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</si>
  <si>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</si>
  <si>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</si>
  <si>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</si>
  <si>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</si>
  <si>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</si>
  <si>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</si>
  <si>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</si>
  <si>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</si>
  <si>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</si>
  <si>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</si>
  <si>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</si>
  <si>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</si>
  <si>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</si>
  <si>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</si>
  <si>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</si>
  <si>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</si>
  <si>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</si>
  <si>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</si>
  <si>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</si>
  <si>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</si>
  <si>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</si>
  <si>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</si>
  <si>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</si>
  <si>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</si>
  <si>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</si>
  <si>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</si>
  <si>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</si>
  <si>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</si>
  <si>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</si>
  <si>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</si>
  <si>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</si>
  <si>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</si>
  <si>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</si>
  <si>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</si>
  <si>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</si>
  <si>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</si>
  <si>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</si>
  <si>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</si>
  <si>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</si>
  <si>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</si>
  <si>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</si>
  <si>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</si>
  <si>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</si>
  <si>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</si>
  <si>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</si>
  <si>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</si>
  <si>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</si>
  <si>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</si>
  <si>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</si>
  <si>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</si>
  <si>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</si>
  <si>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</si>
  <si>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</si>
  <si>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</si>
  <si>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</si>
  <si>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</si>
  <si>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</si>
  <si>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</si>
  <si>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</si>
  <si>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</si>
  <si>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</si>
  <si>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</si>
  <si>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</si>
  <si>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</si>
  <si>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</si>
  <si>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</si>
  <si>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</si>
  <si>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</si>
  <si>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</si>
  <si>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</si>
  <si>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</si>
  <si>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</si>
  <si>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</si>
  <si>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</si>
  <si>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</si>
  <si>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</si>
  <si>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</si>
  <si>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</si>
  <si>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</si>
  <si>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</si>
  <si>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</si>
  <si>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</si>
  <si>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</si>
  <si>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</si>
  <si>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</si>
  <si>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</si>
  <si>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</si>
  <si>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</si>
  <si>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</si>
  <si>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</si>
  <si>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</si>
  <si>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</si>
  <si>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</si>
  <si>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</si>
  <si>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</si>
  <si>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</si>
  <si>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</si>
  <si>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</si>
  <si>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</si>
  <si>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</si>
  <si>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</si>
  <si>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</si>
  <si>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</si>
  <si>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</si>
  <si>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</si>
  <si>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</si>
  <si>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</si>
  <si>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</si>
  <si>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</si>
  <si>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</si>
  <si>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</si>
  <si>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</si>
  <si>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</si>
  <si>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</si>
  <si>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</si>
  <si>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</si>
  <si>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</si>
  <si>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</si>
  <si>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</si>
  <si>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</si>
  <si>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</si>
  <si>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</si>
  <si>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</si>
  <si>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</si>
  <si>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</si>
  <si>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</si>
  <si>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</si>
  <si>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</si>
  <si>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</si>
  <si>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</si>
  <si>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</si>
  <si>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</si>
  <si>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</si>
  <si>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</si>
  <si>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</si>
  <si>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</si>
  <si>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</si>
  <si>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</si>
  <si>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</si>
  <si>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</si>
  <si>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</si>
  <si>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</si>
  <si>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</si>
  <si>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</si>
  <si>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</si>
  <si>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</si>
  <si>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</si>
  <si>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</si>
  <si>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</si>
  <si>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</si>
  <si>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</si>
  <si>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</si>
  <si>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</si>
  <si>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</si>
  <si>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</si>
  <si>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</si>
  <si>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</si>
  <si>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</si>
  <si>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</si>
  <si>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</si>
  <si>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</si>
  <si>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</si>
  <si>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</si>
  <si>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</si>
  <si>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</si>
  <si>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</si>
  <si>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</si>
  <si>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</si>
  <si>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</si>
  <si>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</si>
  <si>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</si>
  <si>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</si>
  <si>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</si>
  <si>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</si>
  <si>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</si>
  <si>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</si>
  <si>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</si>
  <si>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</si>
  <si>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</si>
  <si>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</si>
  <si>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</si>
  <si>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</si>
  <si>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</si>
  <si>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</si>
  <si>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</si>
  <si>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</si>
  <si>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</si>
  <si>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</si>
  <si>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</si>
  <si>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</si>
  <si>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</si>
  <si>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</si>
  <si>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</si>
  <si>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</si>
  <si>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</si>
  <si>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</si>
  <si>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</si>
  <si>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</si>
  <si>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</si>
  <si>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</si>
  <si>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</si>
  <si>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</si>
  <si>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</si>
  <si>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</si>
  <si>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</si>
  <si>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</si>
  <si>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</si>
  <si>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</si>
  <si>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</si>
  <si>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</si>
  <si>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</si>
  <si>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</si>
  <si>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</si>
  <si>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</si>
  <si>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</si>
  <si>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</si>
  <si>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</si>
  <si>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</si>
  <si>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</si>
  <si>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</si>
  <si>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</si>
  <si>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</si>
  <si>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</si>
  <si>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</si>
  <si>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</si>
  <si>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</si>
  <si>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</si>
  <si>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</si>
  <si>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</si>
  <si>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</si>
  <si>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</si>
  <si>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</si>
  <si>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</si>
  <si>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</si>
  <si>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</si>
  <si>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</si>
  <si>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</si>
  <si>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</si>
  <si>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</si>
  <si>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</si>
  <si>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</si>
  <si>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</si>
  <si>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</si>
  <si>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</si>
  <si>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</si>
  <si>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</si>
  <si>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</si>
  <si>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</si>
  <si>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</si>
  <si>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</si>
  <si>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</si>
  <si>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</si>
  <si>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</si>
  <si>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</si>
  <si>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</si>
  <si>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</si>
  <si>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</si>
  <si>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</si>
  <si>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</si>
  <si>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</si>
  <si>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</si>
  <si>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</si>
  <si>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</si>
  <si>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</si>
  <si>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</si>
  <si>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</si>
  <si>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</si>
  <si>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</si>
  <si>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</si>
  <si>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</si>
  <si>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</si>
  <si>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</si>
  <si>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</si>
  <si>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</si>
  <si>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</si>
  <si>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</si>
  <si>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</si>
  <si>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</si>
  <si>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</si>
  <si>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</si>
  <si>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</si>
  <si>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</si>
  <si>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</si>
  <si>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</si>
  <si>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</si>
  <si>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</si>
  <si>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</si>
  <si>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</si>
  <si>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</si>
  <si>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</si>
  <si>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</si>
  <si>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</si>
  <si>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</si>
  <si>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</si>
  <si>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</si>
  <si>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</si>
  <si>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</si>
  <si>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</si>
  <si>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</si>
  <si>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</si>
  <si>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</si>
  <si>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</si>
  <si>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</si>
  <si>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</si>
  <si>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</si>
  <si>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</si>
  <si>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</si>
  <si>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</si>
  <si>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</si>
  <si>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</si>
  <si>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</si>
  <si>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</si>
  <si>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</si>
  <si>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</si>
  <si>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</si>
  <si>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</si>
  <si>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</si>
  <si>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</si>
  <si>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</si>
  <si>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</si>
  <si>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</si>
  <si>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</si>
  <si>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</si>
  <si>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</si>
  <si>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</si>
  <si>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</si>
  <si>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</si>
  <si>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</si>
  <si>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</si>
  <si>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</si>
  <si>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</si>
  <si>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</si>
  <si>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</si>
  <si>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</si>
  <si>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</si>
  <si>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</si>
  <si>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</si>
  <si>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</si>
  <si>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</si>
  <si>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</si>
  <si>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</si>
  <si>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</si>
  <si>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</si>
  <si>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</si>
  <si>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</si>
  <si>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</si>
  <si>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</si>
  <si>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</si>
  <si>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</si>
  <si>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</si>
  <si>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</si>
  <si>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</si>
  <si>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</si>
  <si>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</si>
  <si>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</si>
  <si>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</si>
  <si>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</si>
  <si>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</si>
  <si>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</si>
  <si>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</si>
  <si>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</si>
  <si>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</si>
  <si>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</si>
  <si>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</si>
  <si>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</si>
  <si>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</si>
  <si>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</si>
  <si>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</si>
  <si>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</si>
  <si>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</si>
  <si>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</si>
  <si>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</si>
  <si>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</si>
  <si>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</si>
  <si>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</si>
  <si>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</si>
  <si>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</si>
  <si>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</si>
  <si>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</si>
  <si>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</si>
  <si>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</si>
  <si>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</si>
  <si>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</si>
  <si>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</si>
  <si>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</si>
  <si>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</si>
  <si>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</si>
  <si>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</si>
  <si>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</si>
  <si>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</si>
  <si>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</si>
  <si>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</si>
  <si>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</si>
  <si>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</si>
  <si>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</si>
  <si>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</si>
  <si>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</si>
  <si>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</si>
  <si>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</si>
  <si>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</si>
  <si>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</si>
  <si>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</si>
  <si>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</si>
  <si>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</si>
  <si>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</si>
  <si>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</si>
  <si>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</si>
  <si>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</si>
  <si>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</si>
  <si>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</si>
  <si>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</si>
  <si>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</si>
  <si>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</si>
  <si>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</si>
  <si>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</si>
  <si>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</si>
  <si>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</si>
  <si>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</si>
  <si>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</si>
  <si>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</si>
  <si>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</si>
  <si>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</si>
  <si>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</si>
  <si>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</si>
  <si>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</si>
  <si>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</si>
  <si>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</si>
  <si>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</si>
  <si>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</si>
  <si>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</si>
  <si>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</si>
  <si>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</si>
  <si>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</si>
  <si>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</si>
  <si>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</si>
  <si>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</si>
  <si>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</si>
  <si>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</si>
  <si>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</si>
  <si>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</si>
  <si>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</si>
  <si>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</si>
  <si>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</si>
  <si>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</si>
  <si>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</si>
  <si>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</si>
  <si>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</si>
  <si>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</si>
  <si>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</si>
  <si>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</si>
  <si>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</si>
  <si>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</si>
  <si>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</si>
  <si>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</si>
  <si>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</si>
  <si>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</si>
  <si>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</si>
  <si>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</si>
  <si>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</si>
  <si>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</si>
  <si>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</si>
  <si>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</si>
  <si>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</si>
  <si>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</si>
  <si>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</si>
  <si>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</si>
  <si>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</si>
  <si>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</si>
  <si>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</si>
  <si>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</si>
  <si>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</si>
  <si>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</si>
  <si>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</si>
  <si>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</si>
  <si>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</si>
  <si>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</si>
  <si>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</si>
  <si>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</si>
  <si>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</si>
  <si>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</si>
  <si>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</si>
  <si>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</si>
  <si>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</si>
  <si>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</si>
  <si>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</si>
  <si>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</si>
  <si>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</si>
  <si>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</si>
  <si>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</si>
  <si>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</si>
  <si>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</si>
  <si>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</si>
  <si>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</si>
  <si>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</si>
  <si>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</si>
  <si>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</si>
  <si>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</si>
  <si>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</si>
  <si>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</si>
  <si>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</si>
  <si>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</si>
  <si>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</si>
  <si>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</si>
  <si>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</si>
  <si>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</si>
  <si>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</si>
  <si>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</si>
  <si>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</si>
  <si>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</si>
  <si>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</si>
  <si>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</si>
  <si>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</si>
  <si>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</si>
  <si>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</si>
  <si>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</si>
  <si>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</si>
  <si>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</si>
  <si>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</si>
  <si>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</si>
  <si>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</si>
  <si>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</si>
  <si>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</si>
  <si>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</si>
  <si>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</si>
  <si>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</si>
  <si>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</si>
  <si>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</si>
  <si>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</si>
  <si>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</si>
  <si>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</si>
  <si>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</si>
  <si>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</si>
  <si>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</si>
  <si>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</si>
  <si>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</si>
  <si>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</si>
  <si>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</si>
  <si>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</si>
  <si>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</si>
  <si>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</si>
  <si>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</si>
  <si>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</si>
  <si>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</si>
  <si>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</si>
  <si>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</si>
  <si>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</si>
  <si>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</si>
  <si>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</si>
  <si>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</si>
  <si>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</si>
  <si>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</si>
  <si>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</si>
  <si>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</si>
  <si>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</si>
  <si>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</si>
  <si>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</si>
  <si>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</si>
  <si>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</si>
  <si>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</si>
  <si>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</si>
  <si>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</si>
  <si>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</si>
  <si>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</si>
  <si>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</si>
  <si>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</si>
  <si>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</si>
  <si>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</si>
  <si>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</si>
  <si>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</si>
  <si>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</si>
  <si>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</si>
  <si>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</si>
  <si>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</si>
  <si>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</si>
  <si>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</si>
  <si>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</si>
  <si>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</si>
  <si>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</si>
  <si>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</si>
  <si>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</si>
  <si>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</si>
  <si>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</si>
  <si>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</si>
  <si>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</si>
  <si>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</si>
  <si>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</si>
  <si>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</si>
  <si>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</si>
  <si>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</si>
  <si>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</si>
  <si>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</si>
  <si>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</si>
  <si>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</si>
  <si>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</si>
  <si>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</si>
  <si>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</si>
  <si>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</si>
  <si>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</si>
  <si>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</si>
  <si>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</si>
  <si>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</si>
  <si>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</si>
  <si>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</si>
  <si>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</si>
  <si>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</si>
  <si>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</si>
  <si>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</si>
  <si>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</si>
  <si>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</si>
  <si>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</si>
  <si>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</si>
  <si>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</si>
  <si>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</si>
  <si>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</si>
  <si>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</si>
  <si>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</si>
  <si>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</si>
  <si>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</si>
  <si>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</si>
  <si>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</si>
  <si>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</si>
  <si>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</si>
  <si>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</si>
  <si>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</si>
  <si>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</si>
  <si>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</si>
  <si>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</si>
  <si>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</si>
  <si>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</si>
  <si>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</si>
  <si>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</si>
  <si>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</si>
  <si>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</si>
  <si>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</si>
  <si>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</si>
  <si>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</si>
  <si>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</si>
  <si>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</si>
  <si>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</si>
  <si>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</si>
  <si>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</si>
  <si>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</si>
  <si>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</si>
  <si>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</si>
  <si>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</si>
  <si>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</si>
  <si>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</si>
  <si>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</si>
  <si>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</si>
  <si>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</si>
  <si>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</si>
  <si>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</si>
  <si>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</si>
  <si>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</si>
  <si>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</si>
  <si>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</si>
  <si>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</si>
  <si>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</si>
  <si>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</si>
  <si>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</si>
  <si>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</si>
  <si>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</si>
  <si>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</si>
  <si>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</si>
  <si>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</si>
  <si>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</si>
  <si>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</si>
  <si>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</si>
  <si>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</si>
  <si>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</si>
  <si>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</si>
  <si>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</si>
  <si>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</si>
  <si>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</si>
  <si>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</si>
  <si>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</si>
  <si>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</si>
  <si>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</si>
  <si>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</si>
  <si>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</si>
  <si>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</si>
  <si>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</si>
  <si>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</si>
  <si>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</si>
  <si>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</si>
  <si>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</si>
  <si>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</si>
  <si>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</si>
  <si>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</si>
  <si>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</si>
  <si>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</si>
  <si>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</si>
  <si>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</si>
  <si>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</si>
  <si>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</si>
  <si>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</si>
  <si>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</si>
  <si>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</si>
  <si>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</si>
  <si>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</si>
  <si>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</si>
  <si>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</si>
  <si>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</si>
  <si>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</si>
  <si>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</si>
  <si>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</si>
  <si>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</si>
  <si>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</si>
  <si>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</si>
  <si>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</si>
  <si>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</si>
  <si>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</si>
  <si>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</si>
  <si>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</si>
  <si>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</si>
  <si>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</si>
  <si>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</si>
  <si>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</si>
  <si>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</si>
  <si>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</si>
  <si>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</si>
  <si>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</si>
  <si>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</si>
  <si>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</si>
  <si>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</si>
  <si>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</si>
  <si>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</si>
  <si>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</si>
  <si>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</si>
  <si>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</si>
  <si>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</si>
  <si>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</si>
  <si>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</si>
  <si>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</si>
  <si>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</si>
  <si>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</si>
  <si>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</si>
  <si>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</si>
  <si>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</si>
  <si>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</si>
  <si>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</si>
  <si>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</si>
  <si>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</si>
  <si>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</si>
  <si>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</si>
  <si>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</si>
  <si>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</si>
  <si>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</si>
  <si>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</si>
  <si>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</si>
  <si>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</si>
  <si>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</si>
  <si>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</si>
  <si>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</si>
  <si>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</si>
  <si>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</si>
  <si>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</si>
  <si>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</si>
  <si>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</si>
  <si>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</si>
  <si>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</si>
  <si>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</si>
  <si>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</si>
  <si>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</si>
  <si>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</si>
  <si>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</si>
  <si>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</si>
  <si>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</si>
  <si>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</si>
  <si>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</si>
  <si>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</si>
  <si>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</si>
  <si>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</si>
  <si>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</si>
  <si>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</si>
  <si>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</si>
  <si>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</si>
  <si>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</si>
  <si>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</si>
  <si>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</si>
  <si>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</si>
  <si>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</si>
  <si>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</si>
  <si>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</si>
  <si>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</si>
  <si>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</si>
  <si>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</si>
  <si>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</si>
  <si>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</si>
  <si>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</si>
  <si>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</si>
  <si>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</si>
  <si>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</si>
  <si>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</si>
  <si>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</si>
  <si>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</si>
  <si>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</si>
  <si>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</si>
  <si>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</si>
  <si>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</si>
  <si>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</si>
  <si>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</si>
  <si>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</si>
  <si>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</si>
  <si>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</si>
  <si>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</si>
  <si>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</si>
  <si>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</si>
  <si>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</si>
  <si>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</si>
  <si>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</si>
  <si>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</si>
  <si>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</si>
  <si>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</si>
  <si>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</si>
  <si>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</si>
  <si>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</si>
  <si>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</si>
  <si>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</si>
  <si>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</si>
  <si>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</si>
  <si>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</si>
  <si>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</si>
  <si>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</si>
  <si>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</si>
  <si>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</si>
  <si>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</si>
  <si>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</si>
  <si>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</si>
  <si>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</si>
  <si>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</si>
  <si>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</si>
  <si>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</si>
  <si>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</si>
  <si>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</si>
  <si>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</si>
  <si>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</si>
  <si>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</si>
  <si>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</si>
  <si>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</si>
  <si>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</si>
  <si>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</si>
  <si>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</si>
  <si>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</si>
  <si>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</si>
  <si>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</si>
  <si>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</si>
  <si>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</si>
  <si>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</si>
  <si>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</si>
  <si>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</si>
  <si>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</si>
  <si>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</si>
  <si>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</si>
  <si>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</si>
  <si>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</si>
  <si>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</si>
  <si>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</si>
  <si>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</si>
  <si>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</si>
  <si>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</si>
  <si>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</si>
  <si>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</si>
  <si>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</si>
  <si>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</si>
  <si>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</si>
  <si>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</si>
  <si>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</si>
  <si>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</si>
  <si>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</si>
  <si>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</si>
  <si>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</si>
  <si>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</si>
  <si>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</si>
  <si>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</si>
  <si>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</si>
  <si>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</si>
  <si>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</si>
  <si>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</si>
  <si>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</si>
  <si>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</si>
  <si>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</si>
  <si>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</si>
  <si>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</si>
  <si>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</si>
  <si>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</si>
  <si>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</si>
  <si>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</si>
  <si>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</si>
  <si>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</si>
  <si>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</si>
  <si>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</si>
  <si>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</si>
  <si>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</si>
  <si>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</si>
  <si>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</si>
  <si>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</si>
  <si>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</si>
  <si>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</si>
  <si>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</si>
  <si>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</si>
  <si>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</si>
  <si>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</si>
  <si>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</si>
  <si>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</si>
  <si>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</si>
  <si>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</si>
  <si>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</si>
  <si>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</si>
  <si>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</si>
  <si>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</si>
  <si>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</si>
  <si>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</si>
  <si>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</si>
  <si>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</si>
  <si>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</si>
  <si>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</si>
  <si>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</si>
  <si>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</si>
  <si>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</si>
  <si>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</si>
  <si>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</si>
  <si>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</si>
  <si>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</si>
  <si>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</si>
  <si>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</si>
  <si>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</si>
  <si>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</si>
  <si>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</si>
  <si>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</si>
  <si>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</si>
  <si>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</si>
  <si>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</si>
  <si>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</si>
  <si>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</si>
  <si>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</si>
  <si>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</si>
  <si>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</si>
  <si>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</si>
  <si>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</si>
  <si>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</si>
  <si>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</si>
  <si>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</si>
  <si>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</si>
  <si>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</si>
  <si>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</si>
  <si>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</si>
  <si>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</si>
  <si>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</si>
  <si>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</si>
  <si>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</si>
  <si>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</si>
  <si>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</si>
  <si>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</si>
  <si>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</si>
  <si>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</si>
  <si>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</si>
  <si>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</si>
  <si>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</si>
  <si>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</si>
  <si>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</si>
  <si>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</si>
  <si>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</si>
  <si>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</si>
  <si>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</si>
  <si>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</si>
  <si>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</si>
  <si>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</si>
  <si>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</si>
  <si>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</si>
  <si>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</si>
  <si>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</si>
  <si>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</si>
  <si>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</si>
  <si>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</si>
  <si>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</si>
  <si>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</si>
  <si>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</si>
  <si>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</si>
  <si>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</si>
  <si>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</si>
  <si>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</si>
  <si>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</si>
  <si>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</si>
  <si>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</si>
  <si>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</si>
  <si>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</si>
  <si>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</si>
  <si>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</si>
  <si>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</si>
  <si>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</si>
  <si>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</si>
  <si>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</si>
  <si>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</si>
  <si>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</si>
  <si>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</si>
  <si>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</si>
  <si>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</si>
  <si>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</si>
  <si>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</si>
  <si>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</si>
  <si>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</si>
  <si>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</si>
  <si>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</si>
  <si>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</si>
  <si>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</si>
  <si>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</si>
  <si>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</si>
  <si>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</si>
  <si>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</si>
  <si>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</si>
  <si>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</si>
  <si>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</si>
  <si>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</si>
  <si>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</si>
  <si>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</si>
  <si>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</si>
  <si>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</si>
  <si>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</si>
  <si>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</si>
  <si>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</si>
  <si>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</si>
  <si>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</si>
  <si>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</si>
  <si>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</si>
  <si>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</si>
  <si>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</si>
  <si>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</si>
  <si>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</si>
  <si>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</si>
  <si>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</si>
  <si>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</si>
  <si>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</si>
  <si>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</si>
  <si>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</si>
  <si>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</si>
  <si>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</si>
  <si>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</si>
  <si>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</si>
  <si>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</si>
  <si>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</si>
  <si>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</si>
  <si>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</si>
  <si>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</si>
  <si>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</si>
  <si>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</si>
  <si>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</si>
  <si>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</si>
  <si>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</si>
  <si>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</si>
  <si>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</si>
  <si>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</si>
  <si>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</si>
  <si>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</si>
  <si>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</si>
  <si>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</si>
  <si>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</si>
  <si>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</si>
  <si>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</si>
  <si>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</si>
  <si>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</si>
  <si>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</si>
  <si>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</si>
  <si>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</si>
  <si>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</si>
  <si>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</si>
  <si>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</si>
  <si>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</si>
  <si>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</si>
  <si>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</si>
  <si>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</si>
  <si>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</si>
  <si>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</si>
  <si>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</si>
  <si>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</si>
  <si>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</si>
  <si>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</si>
  <si>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</si>
  <si>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</si>
  <si>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</si>
  <si>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</si>
  <si>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</si>
  <si>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</si>
  <si>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</si>
  <si>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</si>
  <si>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</si>
  <si>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</si>
  <si>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</si>
  <si>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</si>
  <si>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</si>
  <si>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</si>
  <si>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</si>
  <si>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</si>
  <si>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</si>
  <si>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</si>
  <si>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</si>
  <si>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</si>
  <si>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</si>
  <si>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</si>
  <si>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</si>
  <si>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</si>
  <si>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</si>
  <si>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</si>
  <si>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</si>
  <si>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</si>
  <si>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</si>
  <si>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</si>
  <si>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</si>
  <si>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</si>
  <si>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</si>
  <si>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</si>
  <si>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</si>
  <si>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</si>
  <si>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</si>
  <si>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</si>
  <si>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</si>
  <si>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</si>
  <si>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</si>
  <si>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</si>
  <si>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</si>
  <si>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</si>
  <si>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</si>
  <si>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</si>
  <si>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</si>
  <si>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</si>
  <si>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</si>
  <si>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</si>
  <si>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</si>
  <si>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</si>
  <si>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</si>
  <si>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</si>
  <si>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</si>
  <si>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</si>
  <si>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</si>
  <si>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</si>
  <si>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</si>
  <si>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</si>
  <si>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</si>
  <si>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</si>
  <si>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</si>
  <si>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</si>
  <si>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</si>
  <si>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</si>
  <si>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</si>
  <si>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</si>
  <si>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</si>
  <si>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</si>
  <si>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</si>
  <si>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</si>
  <si>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</si>
  <si>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</si>
  <si>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</si>
  <si>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</si>
  <si>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</si>
  <si>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</si>
  <si>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</si>
  <si>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</si>
  <si>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</si>
  <si>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</si>
  <si>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</si>
  <si>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</si>
  <si>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</si>
  <si>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</si>
  <si>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</si>
  <si>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</si>
  <si>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</si>
  <si>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</si>
  <si>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</si>
  <si>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</si>
  <si>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</si>
  <si>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</si>
  <si>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</si>
  <si>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</si>
  <si>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</si>
  <si>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</si>
  <si>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</si>
  <si>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</si>
  <si>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</si>
  <si>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</si>
  <si>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</si>
  <si>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</si>
  <si>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</si>
  <si>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</si>
  <si>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</si>
  <si>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</si>
  <si>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</si>
  <si>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</si>
  <si>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</si>
  <si>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</si>
  <si>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</si>
  <si>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</si>
  <si>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</si>
  <si>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</si>
  <si>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</si>
  <si>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</si>
  <si>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</si>
  <si>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</si>
  <si>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</si>
  <si>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</si>
  <si>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</si>
  <si>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</si>
  <si>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</si>
  <si>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</si>
  <si>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</si>
  <si>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</si>
  <si>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</si>
  <si>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</si>
  <si>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</si>
  <si>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</si>
  <si>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</si>
  <si>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</si>
  <si>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</si>
  <si>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</si>
  <si>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</si>
  <si>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</si>
  <si>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</si>
  <si>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</si>
  <si>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</si>
  <si>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</si>
  <si>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</si>
  <si>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</si>
  <si>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</si>
  <si>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</si>
  <si>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</si>
  <si>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</si>
  <si>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</si>
  <si>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</si>
  <si>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</si>
  <si>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</si>
  <si>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</si>
  <si>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</si>
  <si>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</si>
  <si>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</si>
  <si>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</si>
  <si>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</si>
  <si>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</si>
  <si>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</si>
  <si>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</si>
  <si>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</si>
  <si>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</si>
  <si>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</si>
  <si>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</si>
  <si>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</si>
  <si>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</si>
  <si>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</si>
  <si>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</si>
  <si>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</si>
  <si>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</si>
  <si>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</si>
  <si>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</si>
  <si>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</si>
  <si>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</si>
  <si>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</si>
  <si>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</si>
  <si>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</si>
  <si>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</si>
  <si>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</si>
  <si>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</si>
  <si>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</si>
  <si>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</si>
  <si>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</si>
  <si>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</si>
  <si>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</si>
  <si>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</si>
  <si>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</si>
  <si>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</si>
  <si>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</si>
  <si>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</si>
  <si>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</si>
  <si>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</si>
  <si>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</si>
  <si>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</si>
  <si>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</si>
  <si>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</si>
  <si>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</si>
  <si>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</si>
  <si>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</si>
  <si>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</si>
  <si>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</si>
  <si>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</si>
  <si>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</si>
  <si>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</si>
  <si>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</si>
  <si>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</si>
  <si>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</si>
  <si>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</si>
  <si>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</si>
  <si>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</si>
  <si>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</si>
  <si>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</si>
  <si>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</si>
  <si>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</si>
  <si>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</si>
  <si>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</si>
  <si>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</si>
  <si>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</si>
  <si>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</si>
  <si>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</si>
  <si>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</si>
  <si>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</si>
  <si>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</si>
  <si>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</si>
  <si>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</si>
  <si>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</si>
  <si>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</si>
  <si>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</si>
  <si>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</si>
  <si>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</si>
  <si>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</si>
  <si>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</si>
  <si>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</si>
  <si>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</si>
  <si>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</si>
  <si>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</si>
  <si>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</si>
  <si>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</si>
  <si>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</si>
  <si>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</si>
  <si>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</si>
  <si>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</si>
  <si>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</si>
  <si>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</si>
  <si>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</si>
  <si>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</si>
  <si>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</si>
  <si>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</si>
  <si>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</si>
  <si>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</si>
  <si>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</si>
  <si>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</si>
  <si>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</si>
  <si>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</si>
  <si>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</si>
  <si>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</si>
  <si>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</si>
  <si>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</si>
  <si>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</si>
  <si>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</si>
  <si>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</si>
  <si>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</si>
  <si>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</si>
  <si>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</si>
  <si>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</si>
  <si>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</si>
  <si>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</si>
  <si>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</si>
  <si>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</si>
  <si>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</si>
  <si>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</si>
  <si>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</si>
  <si>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</si>
  <si>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</si>
  <si>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</si>
  <si>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</si>
  <si>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</si>
  <si>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</si>
  <si>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</si>
  <si>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</si>
  <si>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</si>
  <si>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</si>
  <si>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</si>
  <si>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</si>
  <si>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</si>
  <si>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</si>
  <si>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</si>
  <si>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</si>
  <si>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</si>
  <si>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</si>
  <si>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</si>
  <si>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</si>
  <si>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</si>
  <si>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</si>
  <si>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</si>
  <si>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</si>
  <si>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</si>
  <si>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</si>
  <si>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</si>
  <si>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</si>
  <si>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</si>
  <si>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</si>
  <si>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</si>
  <si>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</si>
  <si>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</si>
  <si>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</si>
  <si>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</si>
  <si>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</si>
  <si>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</si>
  <si>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</si>
  <si>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</si>
  <si>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</si>
  <si>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</si>
  <si>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</si>
  <si>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</si>
  <si>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</si>
  <si>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</si>
  <si>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</si>
  <si>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</si>
  <si>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</si>
  <si>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</si>
  <si>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</si>
  <si>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</si>
  <si>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</si>
  <si>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</si>
  <si>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</si>
  <si>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</si>
  <si>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</si>
  <si>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</si>
  <si>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</si>
  <si>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</si>
  <si>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</si>
  <si>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</si>
  <si>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</si>
  <si>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</si>
  <si>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</si>
  <si>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</si>
  <si>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</si>
  <si>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</si>
  <si>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</si>
  <si>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</si>
  <si>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</si>
  <si>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</si>
  <si>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</si>
  <si>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</si>
  <si>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</si>
  <si>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</si>
  <si>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</si>
  <si>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</si>
  <si>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</si>
  <si>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</si>
  <si>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</si>
  <si>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</si>
  <si>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</si>
  <si>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</si>
  <si>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</si>
  <si>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</si>
  <si>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</si>
  <si>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</si>
  <si>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</si>
  <si>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</si>
  <si>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</si>
  <si>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</si>
  <si>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</si>
  <si>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</si>
  <si>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</si>
  <si>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</si>
  <si>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</si>
  <si>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</si>
  <si>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</si>
  <si>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</si>
  <si>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</si>
  <si>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</si>
  <si>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</si>
  <si>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</si>
  <si>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</si>
  <si>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</si>
  <si>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</si>
  <si>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</si>
  <si>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</si>
  <si>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</si>
  <si>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</si>
  <si>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</si>
  <si>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</si>
  <si>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</si>
  <si>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</si>
  <si>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</si>
  <si>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</si>
  <si>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</si>
  <si>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</si>
  <si>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</si>
  <si>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</si>
  <si>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</si>
  <si>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</si>
  <si>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</si>
  <si>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</si>
  <si>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</si>
  <si>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</si>
  <si>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</si>
  <si>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</si>
  <si>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</si>
  <si>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</si>
  <si>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</si>
  <si>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</si>
  <si>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</si>
  <si>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</si>
  <si>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</si>
  <si>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</si>
  <si>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</si>
  <si>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</si>
  <si>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</si>
  <si>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</si>
  <si>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</si>
  <si>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</si>
  <si>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</si>
  <si>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</si>
  <si>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</si>
  <si>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</si>
  <si>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</si>
  <si>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</si>
  <si>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</si>
  <si>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</si>
  <si>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</si>
  <si>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</si>
  <si>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</si>
  <si>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</si>
  <si>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</si>
  <si>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</si>
  <si>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</si>
  <si>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</si>
  <si>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</si>
  <si>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</si>
  <si>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</si>
  <si>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</si>
  <si>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</si>
  <si>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</si>
  <si>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</si>
  <si>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</si>
  <si>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</si>
  <si>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</si>
  <si>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</si>
  <si>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</si>
  <si>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</si>
  <si>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</si>
  <si>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</si>
  <si>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</si>
  <si>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</si>
  <si>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</si>
  <si>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</si>
  <si>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</si>
  <si>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</si>
  <si>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</si>
  <si>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</si>
  <si>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</si>
  <si>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</si>
  <si>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</si>
  <si>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</si>
  <si>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</si>
  <si>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</si>
  <si>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</si>
  <si>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</si>
  <si>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</si>
  <si>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</si>
  <si>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</si>
  <si>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</si>
  <si>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</si>
  <si>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</si>
  <si>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</si>
  <si>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</si>
  <si>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</si>
  <si>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</si>
  <si>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</si>
  <si>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</si>
  <si>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</si>
  <si>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</si>
  <si>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</si>
  <si>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</si>
  <si>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</si>
  <si>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</si>
  <si>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</si>
  <si>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</si>
  <si>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</si>
  <si>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</si>
  <si>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</si>
  <si>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</si>
  <si>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</si>
  <si>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</si>
  <si>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</si>
  <si>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</si>
  <si>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</si>
  <si>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</si>
  <si>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</si>
  <si>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</si>
  <si>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</si>
  <si>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</si>
  <si>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</si>
  <si>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</si>
  <si>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</si>
  <si>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</si>
  <si>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</si>
  <si>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</si>
  <si>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</si>
  <si>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</si>
  <si>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</si>
  <si>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</si>
  <si>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</si>
  <si>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</si>
  <si>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</si>
  <si>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</si>
  <si>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</si>
  <si>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</si>
  <si>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</si>
  <si>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</si>
  <si>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</si>
  <si>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</si>
  <si>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</si>
  <si>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</si>
  <si>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</si>
  <si>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</si>
  <si>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</si>
  <si>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</si>
  <si>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</si>
  <si>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</si>
  <si>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</si>
  <si>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</si>
  <si>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</si>
  <si>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</si>
  <si>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</si>
  <si>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</si>
  <si>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</si>
  <si>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</si>
  <si>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</si>
  <si>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</si>
  <si>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</si>
  <si>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</si>
  <si>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</si>
  <si>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</si>
  <si>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</si>
  <si>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</si>
  <si>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</si>
  <si>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</si>
  <si>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</si>
  <si>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</si>
  <si>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</si>
  <si>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</si>
  <si>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</si>
  <si>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</si>
  <si>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</si>
  <si>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</si>
  <si>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</si>
  <si>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</si>
  <si>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</si>
  <si>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</si>
  <si>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</si>
  <si>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</si>
  <si>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</si>
  <si>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</si>
  <si>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</si>
  <si>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</si>
  <si>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</si>
  <si>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</si>
  <si>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</si>
  <si>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</si>
  <si>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</si>
  <si>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</si>
  <si>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</si>
  <si>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</si>
  <si>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</si>
  <si>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</si>
  <si>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</si>
  <si>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</si>
  <si>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</si>
  <si>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</si>
  <si>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</si>
  <si>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</si>
  <si>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</si>
  <si>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</si>
  <si>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</si>
  <si>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</si>
  <si>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</si>
  <si>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</si>
  <si>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</si>
  <si>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</si>
  <si>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</si>
  <si>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</si>
  <si>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</si>
  <si>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</si>
  <si>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</si>
  <si>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</si>
  <si>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</si>
  <si>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</si>
  <si>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</si>
  <si>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</si>
  <si>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</si>
  <si>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</si>
  <si>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</si>
  <si>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</si>
  <si>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</si>
  <si>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</si>
  <si>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</si>
  <si>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</si>
  <si>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</si>
  <si>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</si>
  <si>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</si>
  <si>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</si>
  <si>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</si>
  <si>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</si>
  <si>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</si>
  <si>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</si>
  <si>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</si>
  <si>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</si>
  <si>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</si>
  <si>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</si>
  <si>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</si>
  <si>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</si>
  <si>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</si>
  <si>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</si>
  <si>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</si>
  <si>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</si>
  <si>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</si>
  <si>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</si>
  <si>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</si>
  <si>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</si>
  <si>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</si>
  <si>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</si>
  <si>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</si>
  <si>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</si>
  <si>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</si>
  <si>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</si>
  <si>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</si>
  <si>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</si>
  <si>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</si>
  <si>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</si>
  <si>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</si>
  <si>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</si>
  <si>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</si>
  <si>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</si>
  <si>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</si>
  <si>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</si>
  <si>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</si>
  <si>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</si>
  <si>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</si>
  <si>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</si>
  <si>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</si>
  <si>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</si>
  <si>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</si>
  <si>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</si>
  <si>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</si>
  <si>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</si>
  <si>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</si>
  <si>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</si>
  <si>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</si>
  <si>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</si>
  <si>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</si>
  <si>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</si>
  <si>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</si>
  <si>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</si>
  <si>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</si>
  <si>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</si>
  <si>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</si>
  <si>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</si>
  <si>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</si>
  <si>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</si>
  <si>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</si>
  <si>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</si>
  <si>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</si>
  <si>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</si>
  <si>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</si>
  <si>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</si>
  <si>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</si>
  <si>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</si>
  <si>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</si>
  <si>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</si>
  <si>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</si>
  <si>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</si>
  <si>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</si>
  <si>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</si>
  <si>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</si>
  <si>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</si>
  <si>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</si>
  <si>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</si>
  <si>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</si>
  <si>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</si>
  <si>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</si>
  <si>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</si>
  <si>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</si>
  <si>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</si>
  <si>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</si>
  <si>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</si>
  <si>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</si>
  <si>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</si>
  <si>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</si>
  <si>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</si>
  <si>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</si>
  <si>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</si>
  <si>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</si>
  <si>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</si>
  <si>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</si>
  <si>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</si>
  <si>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</si>
  <si>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</si>
  <si>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</si>
  <si>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</si>
  <si>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</si>
  <si>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</si>
  <si>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</si>
  <si>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</si>
  <si>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</si>
  <si>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</si>
  <si>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</si>
  <si>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</si>
  <si>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</si>
  <si>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</si>
  <si>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</si>
  <si>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</si>
  <si>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</si>
  <si>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</si>
  <si>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</si>
  <si>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</si>
  <si>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</si>
  <si>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</si>
  <si>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</si>
  <si>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</si>
  <si>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</si>
  <si>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</si>
  <si>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</si>
  <si>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</si>
  <si>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</si>
  <si>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</si>
  <si>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</si>
  <si>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</si>
  <si>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</si>
  <si>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</si>
  <si>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</si>
  <si>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</si>
  <si>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</si>
  <si>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</si>
  <si>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</si>
  <si>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</si>
  <si>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</si>
  <si>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</si>
  <si>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</si>
  <si>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</si>
  <si>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</si>
  <si>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</si>
  <si>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</si>
  <si>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</si>
  <si>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</si>
  <si>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</si>
  <si>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</si>
  <si>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</si>
  <si>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</si>
  <si>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</si>
  <si>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</si>
  <si>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</si>
  <si>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</si>
  <si>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</si>
  <si>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</si>
  <si>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</si>
  <si>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</si>
  <si>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</si>
  <si>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</si>
  <si>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</si>
  <si>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</si>
  <si>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</si>
  <si>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</si>
  <si>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</si>
  <si>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</si>
  <si>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</si>
  <si>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</si>
  <si>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</si>
  <si>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</si>
  <si>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</si>
  <si>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</si>
  <si>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</si>
  <si>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</si>
  <si>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</si>
  <si>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</si>
  <si>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</si>
  <si>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</si>
  <si>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</si>
  <si>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</si>
  <si>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</si>
  <si>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</si>
  <si>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</si>
  <si>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</si>
  <si>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</si>
  <si>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</si>
  <si>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</si>
  <si>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</si>
  <si>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</si>
  <si>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</si>
  <si>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</si>
  <si>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</si>
  <si>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</si>
  <si>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</si>
  <si>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</si>
  <si>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</si>
  <si>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</si>
  <si>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</si>
  <si>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</si>
  <si>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</si>
  <si>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</si>
  <si>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</si>
  <si>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</si>
  <si>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</si>
  <si>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</si>
  <si>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</si>
  <si>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</si>
  <si>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</si>
  <si>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</si>
  <si>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</si>
  <si>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</si>
  <si>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</si>
  <si>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</si>
  <si>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</si>
  <si>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</si>
  <si>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</si>
  <si>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</si>
  <si>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</si>
  <si>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</si>
  <si>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</si>
  <si>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</si>
  <si>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</si>
  <si>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</si>
  <si>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</si>
  <si>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</si>
  <si>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</si>
  <si>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</si>
  <si>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</si>
  <si>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</si>
  <si>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</si>
  <si>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</si>
  <si>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</si>
  <si>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</si>
  <si>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</si>
  <si>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</si>
  <si>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</si>
  <si>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</si>
  <si>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</si>
  <si>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</si>
  <si>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</si>
  <si>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</si>
  <si>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</si>
  <si>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</si>
  <si>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</si>
  <si>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</si>
  <si>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</si>
  <si>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</si>
  <si>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</si>
  <si>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</si>
  <si>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</si>
  <si>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</si>
  <si>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</si>
  <si>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</si>
  <si>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</si>
  <si>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</si>
  <si>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</si>
  <si>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</si>
  <si>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</si>
  <si>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</si>
  <si>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</si>
  <si>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</si>
  <si>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</si>
  <si>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</si>
  <si>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</si>
  <si>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</si>
  <si>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</si>
  <si>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</si>
  <si>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</si>
  <si>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</si>
  <si>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</si>
  <si>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</si>
  <si>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</si>
  <si>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</si>
  <si>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</si>
  <si>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</si>
  <si>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</si>
  <si>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</si>
  <si>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</si>
  <si>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</si>
  <si>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</si>
  <si>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</si>
  <si>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</si>
  <si>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</si>
  <si>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</si>
  <si>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</si>
  <si>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</si>
  <si>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</si>
  <si>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</si>
  <si>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</si>
  <si>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</si>
  <si>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</si>
  <si>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</si>
  <si>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</si>
  <si>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</si>
  <si>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</si>
  <si>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</si>
  <si>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</si>
  <si>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</si>
  <si>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</si>
  <si>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</si>
  <si>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</si>
  <si>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</si>
  <si>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</si>
  <si>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</si>
  <si>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</si>
  <si>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</si>
  <si>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</si>
  <si>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</si>
  <si>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</si>
  <si>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</si>
  <si>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</si>
  <si>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</si>
  <si>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</si>
  <si>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</si>
  <si>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</si>
  <si>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</si>
  <si>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</si>
  <si>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</si>
  <si>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</si>
  <si>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</si>
  <si>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</si>
  <si>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</si>
  <si>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</si>
  <si>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</si>
  <si>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</si>
  <si>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</si>
  <si>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</si>
  <si>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</si>
  <si>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</si>
  <si>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</si>
  <si>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</si>
  <si>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</si>
  <si>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</si>
  <si>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</si>
  <si>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</si>
  <si>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</si>
  <si>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</si>
  <si>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</si>
  <si>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</si>
  <si>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</si>
  <si>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</si>
  <si>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</si>
  <si>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</si>
  <si>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</si>
  <si>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</si>
  <si>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</si>
  <si>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</si>
  <si>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</si>
  <si>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</si>
  <si>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</si>
  <si>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</si>
  <si>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</si>
  <si>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</si>
  <si>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</si>
  <si>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</si>
  <si>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</si>
  <si>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</si>
  <si>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</si>
  <si>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</si>
  <si>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</si>
  <si>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</si>
  <si>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</si>
  <si>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</si>
  <si>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</si>
  <si>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</si>
  <si>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</si>
  <si>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</si>
  <si>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</si>
  <si>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</si>
  <si>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</si>
  <si>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</si>
  <si>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</si>
  <si>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</si>
  <si>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</si>
  <si>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</si>
  <si>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</si>
  <si>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</si>
  <si>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</si>
  <si>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</si>
  <si>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</si>
  <si>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</si>
  <si>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</si>
  <si>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</si>
  <si>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</si>
  <si>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</si>
  <si>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</si>
  <si>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</si>
  <si>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</si>
  <si>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</si>
  <si>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</si>
  <si>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</si>
  <si>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</si>
  <si>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</si>
  <si>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</si>
  <si>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</si>
  <si>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</si>
  <si>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</si>
  <si>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</si>
  <si>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</si>
  <si>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</si>
  <si>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</si>
  <si>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</si>
  <si>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</si>
  <si>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</si>
  <si>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</si>
  <si>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</si>
  <si>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</si>
  <si>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</si>
  <si>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</si>
  <si>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</si>
  <si>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</si>
  <si>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</si>
  <si>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</si>
  <si>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</si>
  <si>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</si>
  <si>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</si>
  <si>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</si>
  <si>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</si>
  <si>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</si>
  <si>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</si>
  <si>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</si>
  <si>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</si>
  <si>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</si>
  <si>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</si>
  <si>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</si>
  <si>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</si>
  <si>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</si>
  <si>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</si>
  <si>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</si>
  <si>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</si>
  <si>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</si>
  <si>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</si>
  <si>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</si>
  <si>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</si>
  <si>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</si>
  <si>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</si>
  <si>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</si>
  <si>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</si>
  <si>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</si>
  <si>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</si>
  <si>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</si>
  <si>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</si>
  <si>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</si>
  <si>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</si>
  <si>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</si>
  <si>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</si>
  <si>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</si>
  <si>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</si>
  <si>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</si>
  <si>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</si>
  <si>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</si>
  <si>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</si>
  <si>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</si>
  <si>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</si>
  <si>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</si>
  <si>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</si>
  <si>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</si>
  <si>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</si>
  <si>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</si>
  <si>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</si>
  <si>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</si>
  <si>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</si>
  <si>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</si>
  <si>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</si>
  <si>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</si>
  <si>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</si>
  <si>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</si>
  <si>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</si>
  <si>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</si>
  <si>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</si>
  <si>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</si>
  <si>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</si>
  <si>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</si>
  <si>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</si>
  <si>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</si>
  <si>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</si>
  <si>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</si>
  <si>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</si>
  <si>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</si>
  <si>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</si>
  <si>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</si>
  <si>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</si>
  <si>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</si>
  <si>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</si>
  <si>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</si>
  <si>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</si>
  <si>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</si>
  <si>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</si>
  <si>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</si>
  <si>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</si>
  <si>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</si>
  <si>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</si>
  <si>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</si>
  <si>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</si>
  <si>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</si>
  <si>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</si>
  <si>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</si>
  <si>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</si>
  <si>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</si>
  <si>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</si>
  <si>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</si>
  <si>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</si>
  <si>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</si>
  <si>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</si>
  <si>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</si>
  <si>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</si>
  <si>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</si>
  <si>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</si>
  <si>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</si>
  <si>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</si>
  <si>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</si>
  <si>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</si>
  <si>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</si>
  <si>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</si>
  <si>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</si>
  <si>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</si>
  <si>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</si>
  <si>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</si>
  <si>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</si>
  <si>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</si>
  <si>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</si>
  <si>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</si>
  <si>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</si>
  <si>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</si>
  <si>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</si>
  <si>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</si>
  <si>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</si>
  <si>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</si>
  <si>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</si>
  <si>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</si>
  <si>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</si>
  <si>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</si>
  <si>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</si>
  <si>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</si>
  <si>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</si>
  <si>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</si>
  <si>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</si>
  <si>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</si>
  <si>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</si>
  <si>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</si>
  <si>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</si>
  <si>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</si>
  <si>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</si>
  <si>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</si>
  <si>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</si>
  <si>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</si>
  <si>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</si>
  <si>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</si>
  <si>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</si>
  <si>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</si>
  <si>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</si>
  <si>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</si>
  <si>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</si>
  <si>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</si>
  <si>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</si>
  <si>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</si>
  <si>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</si>
  <si>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</si>
  <si>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</si>
  <si>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</si>
  <si>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</si>
  <si>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</si>
  <si>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</si>
  <si>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</si>
  <si>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</si>
  <si>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</si>
  <si>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</si>
  <si>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</si>
  <si>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</si>
  <si>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</si>
  <si>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</si>
  <si>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</si>
  <si>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</si>
  <si>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</si>
  <si>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</si>
  <si>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</si>
  <si>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</si>
  <si>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</si>
  <si>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</si>
  <si>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</si>
  <si>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</si>
  <si>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</si>
  <si>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</si>
  <si>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</si>
  <si>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</si>
  <si>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</si>
  <si>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</si>
  <si>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</si>
  <si>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</si>
  <si>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</si>
  <si>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</si>
  <si>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</si>
  <si>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</si>
  <si>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</si>
  <si>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</si>
  <si>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</si>
  <si>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</si>
  <si>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</si>
  <si>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</si>
  <si>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</si>
  <si>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</si>
  <si>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</si>
  <si>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</si>
  <si>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</si>
  <si>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</si>
  <si>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</si>
  <si>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</si>
  <si>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</si>
  <si>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</si>
  <si>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</si>
  <si>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</si>
  <si>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</si>
  <si>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</si>
  <si>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</si>
  <si>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</si>
  <si>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</si>
  <si>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</si>
  <si>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</si>
  <si>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</si>
  <si>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</si>
  <si>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</si>
  <si>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</si>
  <si>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</si>
  <si>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</si>
  <si>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</si>
  <si>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</si>
  <si>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</si>
  <si>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</si>
  <si>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</si>
  <si>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</si>
  <si>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</si>
  <si>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</si>
  <si>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</si>
  <si>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</si>
  <si>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</si>
  <si>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</si>
  <si>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</si>
  <si>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</si>
  <si>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</si>
  <si>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</si>
  <si>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</si>
  <si>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</si>
  <si>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</si>
  <si>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</si>
  <si>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</si>
  <si>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</si>
  <si>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</si>
  <si>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</si>
  <si>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</si>
  <si>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</si>
  <si>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</si>
  <si>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</si>
  <si>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</si>
  <si>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</si>
  <si>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</si>
  <si>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</si>
  <si>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</si>
  <si>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</si>
  <si>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</si>
  <si>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</si>
  <si>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</si>
  <si>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</si>
  <si>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</si>
  <si>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</si>
  <si>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</si>
  <si>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</si>
  <si>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</si>
  <si>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</si>
  <si>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</si>
  <si>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</si>
  <si>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</si>
  <si>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</si>
  <si>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</si>
  <si>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</si>
  <si>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</si>
  <si>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</si>
  <si>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</si>
  <si>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</si>
  <si>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</si>
  <si>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</si>
  <si>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</si>
  <si>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</si>
  <si>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</si>
  <si>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</si>
  <si>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</si>
  <si>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</si>
  <si>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</si>
  <si>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</si>
  <si>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</si>
  <si>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</si>
  <si>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</si>
  <si>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</si>
  <si>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</si>
  <si>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</si>
  <si>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</si>
  <si>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</si>
  <si>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</si>
  <si>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</si>
  <si>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</si>
  <si>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</si>
  <si>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</si>
  <si>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</si>
  <si>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</si>
  <si>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</si>
  <si>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</si>
  <si>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</si>
  <si>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</si>
  <si>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</si>
  <si>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</si>
  <si>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</si>
  <si>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</si>
  <si>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</si>
  <si>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</si>
  <si>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</si>
  <si>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</si>
  <si>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</si>
  <si>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</si>
  <si>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</si>
  <si>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</si>
  <si>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</si>
  <si>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</si>
  <si>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</si>
  <si>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</si>
  <si>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</si>
  <si>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</si>
  <si>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</si>
  <si>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</si>
  <si>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</si>
  <si>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</si>
  <si>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</si>
  <si>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</si>
  <si>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</si>
  <si>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</si>
  <si>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</si>
  <si>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</si>
  <si>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</si>
  <si>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</si>
  <si>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</si>
  <si>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</si>
  <si>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</si>
  <si>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</si>
  <si>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</si>
  <si>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</si>
  <si>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</si>
  <si>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</si>
  <si>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</si>
  <si>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</si>
  <si>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</si>
  <si>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</si>
  <si>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</si>
  <si>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</si>
  <si>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</si>
  <si>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</si>
  <si>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</si>
  <si>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</si>
  <si>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</si>
  <si>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</si>
  <si>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</si>
  <si>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</si>
  <si>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</si>
  <si>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</si>
  <si>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</si>
  <si>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</si>
  <si>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</si>
  <si>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</si>
  <si>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</si>
  <si>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</si>
  <si>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</si>
  <si>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</si>
  <si>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</si>
  <si>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</si>
  <si>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</si>
  <si>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</si>
  <si>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</si>
  <si>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</si>
  <si>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</si>
  <si>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</si>
  <si>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</si>
  <si>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</si>
  <si>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</si>
  <si>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</si>
  <si>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</si>
  <si>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</si>
  <si>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</si>
  <si>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</si>
  <si>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</si>
  <si>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</si>
  <si>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</si>
  <si>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</si>
  <si>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</si>
  <si>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</si>
  <si>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</si>
  <si>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</si>
  <si>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</si>
  <si>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</si>
  <si>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</si>
  <si>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</si>
  <si>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</si>
  <si>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</si>
  <si>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</si>
  <si>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</si>
  <si>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</si>
  <si>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</si>
  <si>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</si>
  <si>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</si>
  <si>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</si>
  <si>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</si>
  <si>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</si>
  <si>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</si>
  <si>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</si>
  <si>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</si>
  <si>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</si>
  <si>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</si>
  <si>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</si>
  <si>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</si>
  <si>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</si>
  <si>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</si>
  <si>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</si>
  <si>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</si>
  <si>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</si>
  <si>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</si>
  <si>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</si>
  <si>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</si>
  <si>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</si>
  <si>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</si>
  <si>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</si>
  <si>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</si>
  <si>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</si>
  <si>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</si>
  <si>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</si>
  <si>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</si>
  <si>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</si>
  <si>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</si>
  <si>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</si>
  <si>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</si>
  <si>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</si>
  <si>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</si>
  <si>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</si>
  <si>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</si>
  <si>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</si>
  <si>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</si>
  <si>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</si>
  <si>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</si>
  <si>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</si>
  <si>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</si>
  <si>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</si>
  <si>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</si>
  <si>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</si>
  <si>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</si>
  <si>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</si>
  <si>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</si>
  <si>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</si>
  <si>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</si>
  <si>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</si>
  <si>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</si>
  <si>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</si>
  <si>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</si>
  <si>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</si>
  <si>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</si>
  <si>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</si>
  <si>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</si>
  <si>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</si>
  <si>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</si>
  <si>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</si>
  <si>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</si>
  <si>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</si>
  <si>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</si>
  <si>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</si>
  <si>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</si>
  <si>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</si>
  <si>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</si>
  <si>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</si>
  <si>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</si>
  <si>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</si>
  <si>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</si>
  <si>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</si>
  <si>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</si>
  <si>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</si>
  <si>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</si>
  <si>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</si>
  <si>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</si>
  <si>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</si>
  <si>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</si>
  <si>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</si>
  <si>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</si>
  <si>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</si>
  <si>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</si>
  <si>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</si>
  <si>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</si>
  <si>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</si>
  <si>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</si>
  <si>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</si>
  <si>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</si>
  <si>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</si>
  <si>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</si>
  <si>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</si>
  <si>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</si>
  <si>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</si>
  <si>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</si>
  <si>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</si>
  <si>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</si>
  <si>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</si>
  <si>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</si>
  <si>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</si>
  <si>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</si>
  <si>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</si>
  <si>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</si>
  <si>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</si>
  <si>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</si>
  <si>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</si>
  <si>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</si>
  <si>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</si>
  <si>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</si>
  <si>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</si>
  <si>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</si>
  <si>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</si>
  <si>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</si>
  <si>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</si>
  <si>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</si>
  <si>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</si>
  <si>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</si>
  <si>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</si>
  <si>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</si>
  <si>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</si>
  <si>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</si>
  <si>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</si>
  <si>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</si>
  <si>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</si>
  <si>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</si>
  <si>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</si>
  <si>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</si>
  <si>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</si>
  <si>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</si>
  <si>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</si>
  <si>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</si>
  <si>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</si>
  <si>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</si>
  <si>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</si>
  <si>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</si>
  <si>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</si>
  <si>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</si>
  <si>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</si>
  <si>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</si>
  <si>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</si>
  <si>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</si>
  <si>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</si>
  <si>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</si>
  <si>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</si>
  <si>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</si>
  <si>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</si>
  <si>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</si>
  <si>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</si>
  <si>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</si>
  <si>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</si>
  <si>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</si>
  <si>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</si>
  <si>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</si>
  <si>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</si>
  <si>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</si>
  <si>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</si>
  <si>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</si>
  <si>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</si>
  <si>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</si>
  <si>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</si>
  <si>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</si>
  <si>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</si>
  <si>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</si>
  <si>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</si>
  <si>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</si>
  <si>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</si>
  <si>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</si>
  <si>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</si>
  <si>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</si>
  <si>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</si>
  <si>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</si>
  <si>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</si>
  <si>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</si>
  <si>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</si>
  <si>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</si>
  <si>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</si>
  <si>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</si>
  <si>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</si>
  <si>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</si>
  <si>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</si>
  <si>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</si>
  <si>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</si>
  <si>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</si>
  <si>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</si>
  <si>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</si>
  <si>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</si>
  <si>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</si>
  <si>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</si>
  <si>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</si>
  <si>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</si>
  <si>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</si>
  <si>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</si>
  <si>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</si>
  <si>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</si>
  <si>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</si>
  <si>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</si>
  <si>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</si>
  <si>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</si>
  <si>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</si>
  <si>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</si>
  <si>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</si>
  <si>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</si>
  <si>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</si>
  <si>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</si>
  <si>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</si>
  <si>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</si>
  <si>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</si>
  <si>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</si>
  <si>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</si>
  <si>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</si>
  <si>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</si>
  <si>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</si>
  <si>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</si>
  <si>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</si>
  <si>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</si>
  <si>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</si>
  <si>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</si>
  <si>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</si>
  <si>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</si>
  <si>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</si>
  <si>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</si>
  <si>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</si>
  <si>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</si>
  <si>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</si>
  <si>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</si>
  <si>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</si>
  <si>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</si>
  <si>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</si>
  <si>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</si>
  <si>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</si>
  <si>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</si>
  <si>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</si>
  <si>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</si>
  <si>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</si>
  <si>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</si>
  <si>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</si>
  <si>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</si>
  <si>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</si>
  <si>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</si>
  <si>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</si>
  <si>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</si>
  <si>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</si>
  <si>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</si>
  <si>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</si>
  <si>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</si>
  <si>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</si>
  <si>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</si>
  <si>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</si>
  <si>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</si>
  <si>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</si>
  <si>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</si>
  <si>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</si>
  <si>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</si>
  <si>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</si>
  <si>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</si>
  <si>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</si>
  <si>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</si>
  <si>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</si>
  <si>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</si>
  <si>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</si>
  <si>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</si>
  <si>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</si>
  <si>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</si>
  <si>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</si>
  <si>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</si>
  <si>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</si>
  <si>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</si>
  <si>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</si>
  <si>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</si>
  <si>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</si>
  <si>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</si>
  <si>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</si>
  <si>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</si>
  <si>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</si>
  <si>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</si>
  <si>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</si>
  <si>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</si>
  <si>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</si>
  <si>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</si>
  <si>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</si>
  <si>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</si>
  <si>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</si>
  <si>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</si>
  <si>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</si>
  <si>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</si>
  <si>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</si>
  <si>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</si>
  <si>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</si>
  <si>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</si>
  <si>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</si>
  <si>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</si>
  <si>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</si>
  <si>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</si>
  <si>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</si>
  <si>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</si>
  <si>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</si>
  <si>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</si>
  <si>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</si>
  <si>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</si>
  <si>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</si>
  <si>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</si>
  <si>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</si>
  <si>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</si>
  <si>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</si>
  <si>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</si>
  <si>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</si>
  <si>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</si>
  <si>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</si>
  <si>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</si>
  <si>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</si>
  <si>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</si>
  <si>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</si>
  <si>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</si>
  <si>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</si>
  <si>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</si>
  <si>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</si>
  <si>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</si>
  <si>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</si>
  <si>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</si>
  <si>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</si>
  <si>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</si>
  <si>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</si>
  <si>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</si>
  <si>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</si>
  <si>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</si>
  <si>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</si>
  <si>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</si>
  <si>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</si>
  <si>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</si>
  <si>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</si>
  <si>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</si>
  <si>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</si>
  <si>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</si>
  <si>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</si>
  <si>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</si>
  <si>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</si>
  <si>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</si>
  <si>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</si>
  <si>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</si>
  <si>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</si>
  <si>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</si>
  <si>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</si>
  <si>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</si>
  <si>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</si>
  <si>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</si>
  <si>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</si>
  <si>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</si>
  <si>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</si>
  <si>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</si>
  <si>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</si>
  <si>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</si>
  <si>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</si>
  <si>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</si>
  <si>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</si>
  <si>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</si>
  <si>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</si>
  <si>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</si>
  <si>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</si>
  <si>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</si>
  <si>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</si>
  <si>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</si>
  <si>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</si>
  <si>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</si>
  <si>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</si>
  <si>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</si>
  <si>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</si>
  <si>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</si>
  <si>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</si>
  <si>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</si>
  <si>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</si>
  <si>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</si>
  <si>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</si>
  <si>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</si>
  <si>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</si>
  <si>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</si>
  <si>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</si>
  <si>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</si>
  <si>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</si>
  <si>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</si>
  <si>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</si>
  <si>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</si>
  <si>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</si>
  <si>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</si>
  <si>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</si>
  <si>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</si>
  <si>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</si>
  <si>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</si>
  <si>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</si>
  <si>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</si>
  <si>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</si>
  <si>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</si>
  <si>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</si>
  <si>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</si>
  <si>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</si>
  <si>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</si>
  <si>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</si>
  <si>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</si>
  <si>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</si>
  <si>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</si>
  <si>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</si>
  <si>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</si>
  <si>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</si>
  <si>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</si>
  <si>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</si>
  <si>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</si>
  <si>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</si>
  <si>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</si>
  <si>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</si>
  <si>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</si>
  <si>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</si>
  <si>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</si>
  <si>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</si>
  <si>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</si>
  <si>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</si>
  <si>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</si>
  <si>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</si>
  <si>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</si>
  <si>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</si>
  <si>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</si>
  <si>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</si>
  <si>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</si>
  <si>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</si>
  <si>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</si>
  <si>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</si>
  <si>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</si>
  <si>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</si>
  <si>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</si>
  <si>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</si>
  <si>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</si>
  <si>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</si>
  <si>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</si>
  <si>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</si>
  <si>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</si>
  <si>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</si>
  <si>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</si>
  <si>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</si>
  <si>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</si>
  <si>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</si>
  <si>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</si>
  <si>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</si>
  <si>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</si>
  <si>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</si>
  <si>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</si>
  <si>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</si>
  <si>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</si>
  <si>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</si>
  <si>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</si>
  <si>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</si>
  <si>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</si>
  <si>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</si>
  <si>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</si>
  <si>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</si>
  <si>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</si>
  <si>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</si>
  <si>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</si>
  <si>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</si>
  <si>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</si>
  <si>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</si>
  <si>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</si>
  <si>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</si>
  <si>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</si>
  <si>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</si>
  <si>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</si>
  <si>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</si>
  <si>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</si>
  <si>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</si>
  <si>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</si>
  <si>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</si>
  <si>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</si>
  <si>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</si>
  <si>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</si>
  <si>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</si>
  <si>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</si>
  <si>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</si>
  <si>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</si>
  <si>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</si>
  <si>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</si>
  <si>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</si>
  <si>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</si>
  <si>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</si>
  <si>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</si>
  <si>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</si>
  <si>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</si>
  <si>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</si>
  <si>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</si>
  <si>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</si>
  <si>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</si>
  <si>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</si>
  <si>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</si>
  <si>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</si>
  <si>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</si>
  <si>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</si>
  <si>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</si>
  <si>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</si>
  <si>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</si>
  <si>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</si>
  <si>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</si>
  <si>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</si>
  <si>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</si>
  <si>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</si>
  <si>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</si>
  <si>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</si>
  <si>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</si>
  <si>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</si>
  <si>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</si>
  <si>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</si>
  <si>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</si>
  <si>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</si>
  <si>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</si>
  <si>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</si>
  <si>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</si>
  <si>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</si>
  <si>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</si>
  <si>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</si>
  <si>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</si>
  <si>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</si>
  <si>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</si>
  <si>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</si>
  <si>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</si>
  <si>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</si>
  <si>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</si>
  <si>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</si>
  <si>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</si>
  <si>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</si>
  <si>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</si>
  <si>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</si>
  <si>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</si>
  <si>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</si>
  <si>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</si>
  <si>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</si>
  <si>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</si>
  <si>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</si>
  <si>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</si>
  <si>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</si>
  <si>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</si>
  <si>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</si>
  <si>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</si>
  <si>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</si>
  <si>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</si>
  <si>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</si>
  <si>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</si>
  <si>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</si>
  <si>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</si>
  <si>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</si>
  <si>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</si>
  <si>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</si>
  <si>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</si>
  <si>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</si>
  <si>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</si>
  <si>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</si>
  <si>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</si>
  <si>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</si>
  <si>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</si>
  <si>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</si>
  <si>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</si>
  <si>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</si>
  <si>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</si>
  <si>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</si>
  <si>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</si>
  <si>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</si>
  <si>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</si>
  <si>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</si>
  <si>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</si>
  <si>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</si>
  <si>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</si>
  <si>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</si>
  <si>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</si>
  <si>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</si>
  <si>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</si>
  <si>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</si>
  <si>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</si>
  <si>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</si>
  <si>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</si>
  <si>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</si>
  <si>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</si>
  <si>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</si>
  <si>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</si>
  <si>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</si>
  <si>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</si>
  <si>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</si>
  <si>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</si>
  <si>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</si>
  <si>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</si>
  <si>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</si>
  <si>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</si>
  <si>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</si>
  <si>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</si>
  <si>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</si>
  <si>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</si>
  <si>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</si>
  <si>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</si>
  <si>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</si>
  <si>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</si>
  <si>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</si>
  <si>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</si>
  <si>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</si>
  <si>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</si>
  <si>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</si>
  <si>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</si>
  <si>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</si>
  <si>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</si>
  <si>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</si>
  <si>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</si>
  <si>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</si>
  <si>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</si>
  <si>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</si>
  <si>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</si>
  <si>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</si>
  <si>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</si>
  <si>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</si>
  <si>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</si>
  <si>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</si>
  <si>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</si>
  <si>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</si>
  <si>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</si>
  <si>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</si>
  <si>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</si>
  <si>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</si>
  <si>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</si>
  <si>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</si>
  <si>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</si>
  <si>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</si>
  <si>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</si>
  <si>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</si>
  <si>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</si>
  <si>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</si>
  <si>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</si>
  <si>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</si>
  <si>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</si>
  <si>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</si>
  <si>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</si>
  <si>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</si>
  <si>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</si>
  <si>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</si>
  <si>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</si>
  <si>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</si>
  <si>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</si>
  <si>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</si>
  <si>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</si>
  <si>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</si>
  <si>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</si>
  <si>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</si>
  <si>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</si>
  <si>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</si>
  <si>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</si>
  <si>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</si>
  <si>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</si>
  <si>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</si>
  <si>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</si>
  <si>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</si>
  <si>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</si>
  <si>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</si>
  <si>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</si>
  <si>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</si>
  <si>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</si>
  <si>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</si>
  <si>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</si>
  <si>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</si>
  <si>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</si>
  <si>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</si>
  <si>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</si>
  <si>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</si>
  <si>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</si>
  <si>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</si>
  <si>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</si>
  <si>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</si>
  <si>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</si>
  <si>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</si>
  <si>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</si>
  <si>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</si>
  <si>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</si>
  <si>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</si>
  <si>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</si>
  <si>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</si>
  <si>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</si>
  <si>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</si>
  <si>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</si>
  <si>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</si>
  <si>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</si>
  <si>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</si>
  <si>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</si>
  <si>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</si>
  <si>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</si>
  <si>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</si>
  <si>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</si>
  <si>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</si>
  <si>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</si>
  <si>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</si>
  <si>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</si>
  <si>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</si>
  <si>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</si>
  <si>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</si>
  <si>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</si>
  <si>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</si>
  <si>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</si>
  <si>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</si>
  <si>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</si>
  <si>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</si>
  <si>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</si>
  <si>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</si>
  <si>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</si>
  <si>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</si>
  <si>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</si>
  <si>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</si>
  <si>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</si>
  <si>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</si>
  <si>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</si>
  <si>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</si>
  <si>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</si>
  <si>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</si>
  <si>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</si>
  <si>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</si>
  <si>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</si>
  <si>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</si>
  <si>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</si>
  <si>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</si>
  <si>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</si>
  <si>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</si>
  <si>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</si>
  <si>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</si>
  <si>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</si>
  <si>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</si>
  <si>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</si>
  <si>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</si>
  <si>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</si>
  <si>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</si>
  <si>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</si>
  <si>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</si>
  <si>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</si>
  <si>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</si>
  <si>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</si>
  <si>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</si>
  <si>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</si>
  <si>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</si>
  <si>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</si>
  <si>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</si>
  <si>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</si>
  <si>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</si>
  <si>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</si>
  <si>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</si>
  <si>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</si>
  <si>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</si>
  <si>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</si>
  <si>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</si>
  <si>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</si>
  <si>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</si>
  <si>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</si>
  <si>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</si>
  <si>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</si>
  <si>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</si>
  <si>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</si>
  <si>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</si>
  <si>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</si>
  <si>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</si>
  <si>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</si>
  <si>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</si>
  <si>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</si>
  <si>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</si>
  <si>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</si>
  <si>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</si>
  <si>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</si>
  <si>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</si>
  <si>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</si>
  <si>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</si>
  <si>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</si>
  <si>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</si>
  <si>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</si>
  <si>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</si>
  <si>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</si>
  <si>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</si>
  <si>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</si>
  <si>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</si>
  <si>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</si>
  <si>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</si>
  <si>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</si>
  <si>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</si>
  <si>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</si>
  <si>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</si>
  <si>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</si>
  <si>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</si>
  <si>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</si>
  <si>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</si>
  <si>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</si>
  <si>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</si>
  <si>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</si>
  <si>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</si>
  <si>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</si>
  <si>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</si>
  <si>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</si>
  <si>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</si>
  <si>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</si>
  <si>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</si>
  <si>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</si>
  <si>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</si>
  <si>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</si>
  <si>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</si>
  <si>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</si>
  <si>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</si>
  <si>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</si>
  <si>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</si>
  <si>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</si>
  <si>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</si>
  <si>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</si>
  <si>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</si>
  <si>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</si>
  <si>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</si>
  <si>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</si>
  <si>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</si>
  <si>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</si>
  <si>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</si>
  <si>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</si>
  <si>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</si>
  <si>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</si>
  <si>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</si>
  <si>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</si>
  <si>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</si>
  <si>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</si>
  <si>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</si>
  <si>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</si>
  <si>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</si>
  <si>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</si>
  <si>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</si>
  <si>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</si>
  <si>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</si>
  <si>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</si>
  <si>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</si>
  <si>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</si>
  <si>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</si>
  <si>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</si>
  <si>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</si>
  <si>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</si>
  <si>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</si>
  <si>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</si>
  <si>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</si>
  <si>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</si>
  <si>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</si>
  <si>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</si>
  <si>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</si>
  <si>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</si>
  <si>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</si>
  <si>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</si>
  <si>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</si>
  <si>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</si>
  <si>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</si>
  <si>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</si>
  <si>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</si>
  <si>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</si>
  <si>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</si>
  <si>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</si>
  <si>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</si>
  <si>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</si>
  <si>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</si>
  <si>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</si>
  <si>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</si>
  <si>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</si>
  <si>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</si>
  <si>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</si>
  <si>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</si>
  <si>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</si>
  <si>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</si>
  <si>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</si>
  <si>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</si>
  <si>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</si>
  <si>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</si>
  <si>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</si>
  <si>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</si>
  <si>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</si>
  <si>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</si>
  <si>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</si>
  <si>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</si>
  <si>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</si>
  <si>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</si>
  <si>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</si>
  <si>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</si>
  <si>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</si>
  <si>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</si>
  <si>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</si>
  <si>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</si>
  <si>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</si>
  <si>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</si>
  <si>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</si>
  <si>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</si>
  <si>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</si>
  <si>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</si>
  <si>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</si>
  <si>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</si>
  <si>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</si>
  <si>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</si>
  <si>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</si>
  <si>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</si>
  <si>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</si>
  <si>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</si>
  <si>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</si>
  <si>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</si>
  <si>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</si>
  <si>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</si>
  <si>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</si>
  <si>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</si>
  <si>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</si>
  <si>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</si>
  <si>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</si>
  <si>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</si>
  <si>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</si>
  <si>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</si>
  <si>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</si>
  <si>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</si>
  <si>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</si>
  <si>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</si>
  <si>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</si>
  <si>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</si>
  <si>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</si>
  <si>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</si>
  <si>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</si>
  <si>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</si>
  <si>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</si>
  <si>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</si>
  <si>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</si>
  <si>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</si>
  <si>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</si>
  <si>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</si>
  <si>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</si>
  <si>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</si>
  <si>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</si>
  <si>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</si>
  <si>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</si>
  <si>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</si>
  <si>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</si>
  <si>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</si>
  <si>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</si>
  <si>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</si>
  <si>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</si>
  <si>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</si>
  <si>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</si>
  <si>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</si>
  <si>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</si>
  <si>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</si>
  <si>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</si>
  <si>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</si>
  <si>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</si>
  <si>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</si>
  <si>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</si>
  <si>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</si>
  <si>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</si>
  <si>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</si>
  <si>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</si>
  <si>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</si>
  <si>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</si>
  <si>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</si>
  <si>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</si>
  <si>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</si>
  <si>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</si>
  <si>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</si>
  <si>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</si>
  <si>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</si>
  <si>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</si>
  <si>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</si>
  <si>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</si>
  <si>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</si>
  <si>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</si>
  <si>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</si>
  <si>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</si>
  <si>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</si>
  <si>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</si>
  <si>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</si>
  <si>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</si>
  <si>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</si>
  <si>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</si>
  <si>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</si>
  <si>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</si>
  <si>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</si>
  <si>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</si>
  <si>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</si>
  <si>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</si>
  <si>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</si>
  <si>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</si>
  <si>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</si>
  <si>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</si>
  <si>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</si>
  <si>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</si>
  <si>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</si>
  <si>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</si>
  <si>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</si>
  <si>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</si>
  <si>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</si>
  <si>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</si>
  <si>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</si>
  <si>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</si>
  <si>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</si>
  <si>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</si>
  <si>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</si>
  <si>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</si>
  <si>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</si>
  <si>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</si>
  <si>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</si>
  <si>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</si>
  <si>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</si>
  <si>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</si>
  <si>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</si>
  <si>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</si>
  <si>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</si>
  <si>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</si>
  <si>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</si>
  <si>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</si>
  <si>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</si>
  <si>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</si>
  <si>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</si>
  <si>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</si>
  <si>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</si>
  <si>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</si>
  <si>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</si>
  <si>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</si>
  <si>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</si>
  <si>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</si>
  <si>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</si>
  <si>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</si>
  <si>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</si>
  <si>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</si>
  <si>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</si>
  <si>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</si>
  <si>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</si>
  <si>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</si>
  <si>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</si>
  <si>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</si>
  <si>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</si>
  <si>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</si>
  <si>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</si>
  <si>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</si>
  <si>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</si>
  <si>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</si>
  <si>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</si>
  <si>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</si>
  <si>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</si>
  <si>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</si>
  <si>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</si>
  <si>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</si>
  <si>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</si>
  <si>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</si>
  <si>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</si>
  <si>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</si>
  <si>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</si>
  <si>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</si>
  <si>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</si>
  <si>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</si>
  <si>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</si>
  <si>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</si>
  <si>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</si>
  <si>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</si>
  <si>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</si>
  <si>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</si>
  <si>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</si>
  <si>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</si>
  <si>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</si>
  <si>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</si>
  <si>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</si>
  <si>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</si>
  <si>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</si>
  <si>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</si>
  <si>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</si>
  <si>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</si>
  <si>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</si>
  <si>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</si>
  <si>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</si>
  <si>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</si>
  <si>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</si>
  <si>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</si>
  <si>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</si>
  <si>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</si>
  <si>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</si>
  <si>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</si>
  <si>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</si>
  <si>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</si>
  <si>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</si>
  <si>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</si>
  <si>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</si>
  <si>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</si>
  <si>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</si>
  <si>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</si>
  <si>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</si>
  <si>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</si>
  <si>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</si>
  <si>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</si>
  <si>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</si>
  <si>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</si>
  <si>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</si>
  <si>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</si>
  <si>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</si>
  <si>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</si>
  <si>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</si>
  <si>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</si>
  <si>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</si>
  <si>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</si>
  <si>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</si>
  <si>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</si>
  <si>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</si>
  <si>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</si>
  <si>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</si>
  <si>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</si>
  <si>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</si>
  <si>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</si>
  <si>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</si>
  <si>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</si>
  <si>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</si>
  <si>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</si>
  <si>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</si>
  <si>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</si>
  <si>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</si>
  <si>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</si>
  <si>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</si>
  <si>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</si>
  <si>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</si>
  <si>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</si>
  <si>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</si>
  <si>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</si>
  <si>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</si>
  <si>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</si>
  <si>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</si>
  <si>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</si>
  <si>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</si>
  <si>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</si>
  <si>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</si>
  <si>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</si>
  <si>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</si>
  <si>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</si>
  <si>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</si>
  <si>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</si>
  <si>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</si>
  <si>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</si>
  <si>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</si>
  <si>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</si>
  <si>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</si>
  <si>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</si>
  <si>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</si>
  <si>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</si>
  <si>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</si>
  <si>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</si>
  <si>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</si>
  <si>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</si>
  <si>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</si>
  <si>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</si>
  <si>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</si>
  <si>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</si>
  <si>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</si>
  <si>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</si>
  <si>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</si>
  <si>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</si>
  <si>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</si>
  <si>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</si>
  <si>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</si>
  <si>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</si>
  <si>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</si>
  <si>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</si>
  <si>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</si>
  <si>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</si>
  <si>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</si>
  <si>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</si>
  <si>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</si>
  <si>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</si>
  <si>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</si>
  <si>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</si>
  <si>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</si>
  <si>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</si>
  <si>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</si>
  <si>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</si>
  <si>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</si>
  <si>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</si>
  <si>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</si>
  <si>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</si>
  <si>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</si>
  <si>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</si>
  <si>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</si>
  <si>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</si>
  <si>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</si>
  <si>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</si>
  <si>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</si>
  <si>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</si>
  <si>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</si>
  <si>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</si>
  <si>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</si>
  <si>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</si>
  <si>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</si>
  <si>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</si>
  <si>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</si>
  <si>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</si>
  <si>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</si>
  <si>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</si>
  <si>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</si>
  <si>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</si>
  <si>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</si>
  <si>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</si>
  <si>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</si>
  <si>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</si>
  <si>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</si>
  <si>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</si>
  <si>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</si>
  <si>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</si>
  <si>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</si>
  <si>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</si>
  <si>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</si>
  <si>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</si>
  <si>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</si>
  <si>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</si>
  <si>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</si>
  <si>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</si>
  <si>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</si>
  <si>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</si>
  <si>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</si>
  <si>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</si>
  <si>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</si>
  <si>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</si>
  <si>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</si>
  <si>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</si>
  <si>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</si>
  <si>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</si>
  <si>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</si>
  <si>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</si>
  <si>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</si>
  <si>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</si>
  <si>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</si>
  <si>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</si>
  <si>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</si>
  <si>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</si>
  <si>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</si>
  <si>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</si>
  <si>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</si>
  <si>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</si>
  <si>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</si>
  <si>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</si>
  <si>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</si>
  <si>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</si>
  <si>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</si>
  <si>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</si>
  <si>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</si>
  <si>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</si>
  <si>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</si>
  <si>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</si>
  <si>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</si>
  <si>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</si>
  <si>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</si>
  <si>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</si>
  <si>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</si>
  <si>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</si>
  <si>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</si>
  <si>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</si>
  <si>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</si>
  <si>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</si>
  <si>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</si>
  <si>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</si>
  <si>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</si>
  <si>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</si>
  <si>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</si>
  <si>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</si>
  <si>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</si>
  <si>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</si>
  <si>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</si>
  <si>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</si>
  <si>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</si>
  <si>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</si>
  <si>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</si>
  <si>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</si>
  <si>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</si>
  <si>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</si>
  <si>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</si>
  <si>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</si>
  <si>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</si>
  <si>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</si>
  <si>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</si>
  <si>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</si>
  <si>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</si>
  <si>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</si>
  <si>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</si>
  <si>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</si>
  <si>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</si>
  <si>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</si>
  <si>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</si>
  <si>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</si>
  <si>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</si>
  <si>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</si>
  <si>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</si>
  <si>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</si>
  <si>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</si>
  <si>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</si>
  <si>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</si>
  <si>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</si>
  <si>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</si>
  <si>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</si>
  <si>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</si>
  <si>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</si>
  <si>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</si>
  <si>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</si>
  <si>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</si>
  <si>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</si>
  <si>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</si>
  <si>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</si>
  <si>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</si>
  <si>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</si>
  <si>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</si>
  <si>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</si>
  <si>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</si>
  <si>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</si>
  <si>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</si>
  <si>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</si>
  <si>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</si>
  <si>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</si>
  <si>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</si>
  <si>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</si>
  <si>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</si>
  <si>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</si>
  <si>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</si>
  <si>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</si>
  <si>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</si>
  <si>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</si>
  <si>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</si>
  <si>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</si>
  <si>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</si>
  <si>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</si>
  <si>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</si>
  <si>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</si>
  <si>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</si>
  <si>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</si>
  <si>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</si>
  <si>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</si>
  <si>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</si>
  <si>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</si>
  <si>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</si>
  <si>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</si>
  <si>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</si>
  <si>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</si>
  <si>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</si>
  <si>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</si>
  <si>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</si>
  <si>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</si>
  <si>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</si>
  <si>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</si>
  <si>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</si>
  <si>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</si>
  <si>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</si>
  <si>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</si>
  <si>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</si>
  <si>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</si>
  <si>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</si>
  <si>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</si>
  <si>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</si>
  <si>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</si>
  <si>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</si>
  <si>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</si>
  <si>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</si>
  <si>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</si>
  <si>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</si>
  <si>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</si>
  <si>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</si>
  <si>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</si>
  <si>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</si>
  <si>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</si>
  <si>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</si>
  <si>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</si>
  <si>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</si>
  <si>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</si>
  <si>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</si>
  <si>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</si>
  <si>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</si>
  <si>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</si>
  <si>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</si>
  <si>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</si>
  <si>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</si>
  <si>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</si>
  <si>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</si>
  <si>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</si>
  <si>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</si>
  <si>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</si>
  <si>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</si>
  <si>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</si>
  <si>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</si>
  <si>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</si>
  <si>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</si>
  <si>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</si>
  <si>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</si>
  <si>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</si>
  <si>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</si>
  <si>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</si>
  <si>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</si>
  <si>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</si>
  <si>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</si>
  <si>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</si>
  <si>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</si>
  <si>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</si>
  <si>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</si>
  <si>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</si>
  <si>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</si>
  <si>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</si>
  <si>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</si>
  <si>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</si>
  <si>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</si>
  <si>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</si>
  <si>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</si>
  <si>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</si>
  <si>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</si>
  <si>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</si>
  <si>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</si>
  <si>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</si>
  <si>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</si>
  <si>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</si>
  <si>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</si>
  <si>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</si>
  <si>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</si>
  <si>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</si>
  <si>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</si>
  <si>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</si>
  <si>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</si>
  <si>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</si>
  <si>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</si>
  <si>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</si>
  <si>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</si>
  <si>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</si>
  <si>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</si>
  <si>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</si>
  <si>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</si>
  <si>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</si>
  <si>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</si>
  <si>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</si>
  <si>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</si>
  <si>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</si>
  <si>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</si>
  <si>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</si>
  <si>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</si>
  <si>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</si>
  <si>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</si>
  <si>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</si>
  <si>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</si>
  <si>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</si>
  <si>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</si>
  <si>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</si>
  <si>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</si>
  <si>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</si>
  <si>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</si>
  <si>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</si>
  <si>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</si>
  <si>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</si>
  <si>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</si>
  <si>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</si>
  <si>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</si>
  <si>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</si>
  <si>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</si>
  <si>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</si>
  <si>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</si>
  <si>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</si>
  <si>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</si>
  <si>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</si>
  <si>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</si>
  <si>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</si>
  <si>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</si>
  <si>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</si>
  <si>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</si>
  <si>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</si>
  <si>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</si>
  <si>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</si>
  <si>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</si>
  <si>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</si>
  <si>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</si>
  <si>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</si>
  <si>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</si>
  <si>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</si>
  <si>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</si>
  <si>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</si>
  <si>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</si>
  <si>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</si>
  <si>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</si>
  <si>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</si>
  <si>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</si>
  <si>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</si>
  <si>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</si>
  <si>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</si>
  <si>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</si>
  <si>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</si>
  <si>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</si>
  <si>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</si>
  <si>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</si>
  <si>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</si>
  <si>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</si>
  <si>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</si>
  <si>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</si>
  <si>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</si>
  <si>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</si>
  <si>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</si>
  <si>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</si>
  <si>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</si>
  <si>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</si>
  <si>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</si>
  <si>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</si>
  <si>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</si>
  <si>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</si>
  <si>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</si>
  <si>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</si>
  <si>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</si>
  <si>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</si>
  <si>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</si>
  <si>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</si>
  <si>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</si>
  <si>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</si>
  <si>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</si>
  <si>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</si>
  <si>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</si>
  <si>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</si>
  <si>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</si>
  <si>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</si>
  <si>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</si>
  <si>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</si>
  <si>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</si>
  <si>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</si>
  <si>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</si>
  <si>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</si>
  <si>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</si>
  <si>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</si>
  <si>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</si>
  <si>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</si>
  <si>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</si>
  <si>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</si>
  <si>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</si>
  <si>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</si>
  <si>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</si>
  <si>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</si>
  <si>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</si>
  <si>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</si>
  <si>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</si>
  <si>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</si>
  <si>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</si>
  <si>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</si>
  <si>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</si>
  <si>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</si>
  <si>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</si>
  <si>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</si>
  <si>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</si>
  <si>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</si>
  <si>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</si>
  <si>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</si>
  <si>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</si>
  <si>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</si>
  <si>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</si>
  <si>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</si>
  <si>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</si>
  <si>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</si>
  <si>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</si>
  <si>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</si>
  <si>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</si>
  <si>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</si>
  <si>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</si>
  <si>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</si>
  <si>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</si>
  <si>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</si>
  <si>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</si>
  <si>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</si>
  <si>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</si>
  <si>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</si>
  <si>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</si>
  <si>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</si>
  <si>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</si>
  <si>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</si>
  <si>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</si>
  <si>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</si>
  <si>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</si>
  <si>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</si>
  <si>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</si>
  <si>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</si>
  <si>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</si>
  <si>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</si>
  <si>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</si>
  <si>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</si>
  <si>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</si>
  <si>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</si>
  <si>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</si>
  <si>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</si>
  <si>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</si>
  <si>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</si>
  <si>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</si>
  <si>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</si>
  <si>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</si>
  <si>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</si>
  <si>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</si>
  <si>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</si>
  <si>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</si>
  <si>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</si>
  <si>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</si>
  <si>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</si>
  <si>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</si>
  <si>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</si>
  <si>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</si>
  <si>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</si>
  <si>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</si>
  <si>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</si>
  <si>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</si>
  <si>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</si>
  <si>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</si>
  <si>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</si>
  <si>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</si>
  <si>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</si>
  <si>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</si>
  <si>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</si>
  <si>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</si>
  <si>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</si>
  <si>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</si>
  <si>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</si>
  <si>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</si>
  <si>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</si>
  <si>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</si>
  <si>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</si>
  <si>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</si>
  <si>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</si>
  <si>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</si>
  <si>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</si>
  <si>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</si>
  <si>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</si>
  <si>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</si>
  <si>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</si>
  <si>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</si>
  <si>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</si>
  <si>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</si>
  <si>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</si>
  <si>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</si>
  <si>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</si>
  <si>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</si>
  <si>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</si>
  <si>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</si>
  <si>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</si>
  <si>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</si>
  <si>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</si>
  <si>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</si>
  <si>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</si>
  <si>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</si>
  <si>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</si>
  <si>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</si>
  <si>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</si>
  <si>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</si>
  <si>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</si>
  <si>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</si>
  <si>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</si>
  <si>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</si>
  <si>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</si>
  <si>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</si>
  <si>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</si>
  <si>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</si>
  <si>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</si>
  <si>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</si>
  <si>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</si>
  <si>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</si>
  <si>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</si>
  <si>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</si>
  <si>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</si>
  <si>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</si>
  <si>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</si>
  <si>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</si>
  <si>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</si>
  <si>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</si>
  <si>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</si>
  <si>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</si>
  <si>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</si>
  <si>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</si>
  <si>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</si>
  <si>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</si>
  <si>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</si>
  <si>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</si>
  <si>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</si>
  <si>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</si>
  <si>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</si>
  <si>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</si>
  <si>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</si>
  <si>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</si>
  <si>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</si>
  <si>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</si>
  <si>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</si>
  <si>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</si>
  <si>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</si>
  <si>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</si>
  <si>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</si>
  <si>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</si>
  <si>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</si>
  <si>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</si>
  <si>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</si>
  <si>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</si>
  <si>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</si>
  <si>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</si>
  <si>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</si>
  <si>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</si>
  <si>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</si>
  <si>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</si>
  <si>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</si>
  <si>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</si>
  <si>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</si>
  <si>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</si>
  <si>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</si>
  <si>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</si>
  <si>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</si>
  <si>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</si>
  <si>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</si>
  <si>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</si>
  <si>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</si>
  <si>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</si>
  <si>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</si>
  <si>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</si>
  <si>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</si>
  <si>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</si>
  <si>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</si>
  <si>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</si>
  <si>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</si>
  <si>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</si>
  <si>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</si>
  <si>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</si>
  <si>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</si>
  <si>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</si>
  <si>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</si>
  <si>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</si>
  <si>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</si>
  <si>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</si>
  <si>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</si>
  <si>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</si>
  <si>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</si>
  <si>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</si>
  <si>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</si>
  <si>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</si>
  <si>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</si>
  <si>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</si>
  <si>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</si>
  <si>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</si>
  <si>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</si>
  <si>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</si>
  <si>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</si>
  <si>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</si>
  <si>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</si>
  <si>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</si>
  <si>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</si>
  <si>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</si>
  <si>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</si>
  <si>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</si>
  <si>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</si>
  <si>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</si>
  <si>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</si>
  <si>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</si>
  <si>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</si>
  <si>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</si>
  <si>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</si>
  <si>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</si>
  <si>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</si>
  <si>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</si>
  <si>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</si>
  <si>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</si>
  <si>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</si>
  <si>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</si>
  <si>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</si>
  <si>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</si>
  <si>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</si>
  <si>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</si>
  <si>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</si>
  <si>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</si>
  <si>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</si>
  <si>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</si>
  <si>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</si>
  <si>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</si>
  <si>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</si>
  <si>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</si>
  <si>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</si>
  <si>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</si>
  <si>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</si>
  <si>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</si>
  <si>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</si>
  <si>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</si>
  <si>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</si>
  <si>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</si>
  <si>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</si>
  <si>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</si>
  <si>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</si>
  <si>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</si>
  <si>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</si>
  <si>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</si>
  <si>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</si>
  <si>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</si>
  <si>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</si>
  <si>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</si>
  <si>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</si>
  <si>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</si>
  <si>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</si>
  <si>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</si>
  <si>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</si>
  <si>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</si>
  <si>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</si>
  <si>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</si>
  <si>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</si>
  <si>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</si>
  <si>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</si>
  <si>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</si>
  <si>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</si>
  <si>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</si>
  <si>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</si>
  <si>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</si>
  <si>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</si>
  <si>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</si>
  <si>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</si>
  <si>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</si>
  <si>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</si>
  <si>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</si>
  <si>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</si>
  <si>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</si>
  <si>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</si>
  <si>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</si>
  <si>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</si>
  <si>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</si>
  <si>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</si>
  <si>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</si>
  <si>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</si>
  <si>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</si>
  <si>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</si>
  <si>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</si>
  <si>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</si>
  <si>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</si>
  <si>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</si>
  <si>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</si>
  <si>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</si>
  <si>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</si>
  <si>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</si>
  <si>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</si>
  <si>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</si>
  <si>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</si>
  <si>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</si>
  <si>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</si>
  <si>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</si>
  <si>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</si>
  <si>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</si>
  <si>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</si>
  <si>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</si>
  <si>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</si>
  <si>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</si>
  <si>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</si>
  <si>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</si>
  <si>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</si>
  <si>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</si>
  <si>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</si>
  <si>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</si>
  <si>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</si>
  <si>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</si>
  <si>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</si>
  <si>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</si>
  <si>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</si>
  <si>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</si>
  <si>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</si>
  <si>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</si>
  <si>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</si>
  <si>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</si>
  <si>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</si>
  <si>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</si>
  <si>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</si>
  <si>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</si>
  <si>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</si>
  <si>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</si>
  <si>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</si>
  <si>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</si>
  <si>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</si>
  <si>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</si>
  <si>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</si>
  <si>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</si>
  <si>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</si>
  <si>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</si>
  <si>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</si>
  <si>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</si>
  <si>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</si>
  <si>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</si>
  <si>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</si>
  <si>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</si>
  <si>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</si>
  <si>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</si>
  <si>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</si>
  <si>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</si>
  <si>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</si>
  <si>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</si>
  <si>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</si>
  <si>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</si>
  <si>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</si>
  <si>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</si>
  <si>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</si>
  <si>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</si>
  <si>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</si>
  <si>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</si>
  <si>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</si>
  <si>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</si>
  <si>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</si>
  <si>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</si>
  <si>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</si>
  <si>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</si>
  <si>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</si>
  <si>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</si>
  <si>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</si>
  <si>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</si>
  <si>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</si>
  <si>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</si>
  <si>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</si>
  <si>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</si>
  <si>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</si>
  <si>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</si>
  <si>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</si>
  <si>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</si>
  <si>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</si>
  <si>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</si>
  <si>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</si>
  <si>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</si>
  <si>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</si>
  <si>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</si>
  <si>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</si>
  <si>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</si>
  <si>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</si>
  <si>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</si>
  <si>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</si>
  <si>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</si>
  <si>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</si>
  <si>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</si>
  <si>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</si>
  <si>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</si>
  <si>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</si>
  <si>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</si>
  <si>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</si>
  <si>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</si>
  <si>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</si>
  <si>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</si>
  <si>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</si>
  <si>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</si>
  <si>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</si>
  <si>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</si>
  <si>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</si>
  <si>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</si>
  <si>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</si>
  <si>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</si>
  <si>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</si>
  <si>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</si>
  <si>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</si>
  <si>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</si>
  <si>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</si>
  <si>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</si>
  <si>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</si>
  <si>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</si>
  <si>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</si>
  <si>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</si>
  <si>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</si>
  <si>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</si>
  <si>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</si>
  <si>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</si>
  <si>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</si>
  <si>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</si>
  <si>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</si>
  <si>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</si>
  <si>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</si>
  <si>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</si>
  <si>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</si>
  <si>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</si>
  <si>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</si>
  <si>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</si>
  <si>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</si>
  <si>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</si>
  <si>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</si>
  <si>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</si>
  <si>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</si>
  <si>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</si>
  <si>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</si>
  <si>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</si>
  <si>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</si>
  <si>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</si>
  <si>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</si>
  <si>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</si>
  <si>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</si>
  <si>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</si>
  <si>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</si>
  <si>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</si>
  <si>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</si>
  <si>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</si>
  <si>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</si>
  <si>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</si>
  <si>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</si>
  <si>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</si>
  <si>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</si>
  <si>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</si>
  <si>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</si>
  <si>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</si>
  <si>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</si>
  <si>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</si>
  <si>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</si>
  <si>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</si>
  <si>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</si>
  <si>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</si>
  <si>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</si>
  <si>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</si>
  <si>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</si>
  <si>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</si>
  <si>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</si>
  <si>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</si>
  <si>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</si>
  <si>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</si>
  <si>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</si>
  <si>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</si>
  <si>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</si>
  <si>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</si>
  <si>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</si>
  <si>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</si>
  <si>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</si>
  <si>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</si>
  <si>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</si>
  <si>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</si>
  <si>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</si>
  <si>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</si>
  <si>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</si>
  <si>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</si>
  <si>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</si>
  <si>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</si>
  <si>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</si>
  <si>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</si>
  <si>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</si>
  <si>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</si>
  <si>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</si>
  <si>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</si>
  <si>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</si>
  <si>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</si>
  <si>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</si>
  <si>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</si>
  <si>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</si>
  <si>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</si>
  <si>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</si>
  <si>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</si>
  <si>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</si>
  <si>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</si>
  <si>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</si>
  <si>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</si>
  <si>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</si>
  <si>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</si>
  <si>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</si>
  <si>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</si>
  <si>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</si>
  <si>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</si>
  <si>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</si>
  <si>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</si>
  <si>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</si>
  <si>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</si>
  <si>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</si>
  <si>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</si>
  <si>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</si>
  <si>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</si>
  <si>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</si>
  <si>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</si>
  <si>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</si>
  <si>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</si>
  <si>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</si>
  <si>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</si>
  <si>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</si>
  <si>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</si>
  <si>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</si>
  <si>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</si>
  <si>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</si>
  <si>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</si>
  <si>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</si>
  <si>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</si>
  <si>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</si>
  <si>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</si>
  <si>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</si>
  <si>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</si>
  <si>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</si>
  <si>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</si>
  <si>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</si>
  <si>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</si>
  <si>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</si>
  <si>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</si>
  <si>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</si>
  <si>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</si>
  <si>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</si>
  <si>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</si>
  <si>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</si>
  <si>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</si>
  <si>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</si>
  <si>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</si>
  <si>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</si>
  <si>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</si>
  <si>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</si>
  <si>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</si>
  <si>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</si>
  <si>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</si>
  <si>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</si>
  <si>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</si>
  <si>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</si>
  <si>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</si>
  <si>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</si>
  <si>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</si>
  <si>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</si>
  <si>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</si>
  <si>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</si>
  <si>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</si>
  <si>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</si>
  <si>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</si>
  <si>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</si>
  <si>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</si>
  <si>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</si>
  <si>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</si>
  <si>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</si>
  <si>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</si>
  <si>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</si>
  <si>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</si>
  <si>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</si>
  <si>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</si>
  <si>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</si>
  <si>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</si>
  <si>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</si>
  <si>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</si>
  <si>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</si>
  <si>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</si>
  <si>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</si>
  <si>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</si>
  <si>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</si>
  <si>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</si>
  <si>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</si>
  <si>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</si>
  <si>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</si>
  <si>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</si>
  <si>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</si>
  <si>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</si>
  <si>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</si>
  <si>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</si>
  <si>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</si>
  <si>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</si>
  <si>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</si>
  <si>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</si>
  <si>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</si>
  <si>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</si>
  <si>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</si>
  <si>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</si>
  <si>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</si>
  <si>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</si>
  <si>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</si>
  <si>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</si>
  <si>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</si>
  <si>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</si>
  <si>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</si>
  <si>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</si>
  <si>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</si>
  <si>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</si>
  <si>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</si>
  <si>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</si>
  <si>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</si>
  <si>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</si>
  <si>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</si>
  <si>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</si>
  <si>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</si>
  <si>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</si>
  <si>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</si>
  <si>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</si>
  <si>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</si>
  <si>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</si>
  <si>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</si>
  <si>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</si>
  <si>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</si>
  <si>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</si>
  <si>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</si>
  <si>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</si>
  <si>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</si>
  <si>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</si>
  <si>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</si>
  <si>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</si>
  <si>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</si>
  <si>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</si>
  <si>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</si>
  <si>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</si>
  <si>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</si>
  <si>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</si>
  <si>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</si>
  <si>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</si>
  <si>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</si>
  <si>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</si>
  <si>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</si>
  <si>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</si>
  <si>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</si>
  <si>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</si>
  <si>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</si>
  <si>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</si>
  <si>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</si>
  <si>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</si>
  <si>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</si>
  <si>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</si>
  <si>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</si>
  <si>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</si>
  <si>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</si>
  <si>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</si>
  <si>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</si>
  <si>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</si>
  <si>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</si>
  <si>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</si>
  <si>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</si>
  <si>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</si>
  <si>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</si>
  <si>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</si>
  <si>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</si>
  <si>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</si>
  <si>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</si>
  <si>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</si>
  <si>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</si>
  <si>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</si>
  <si>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</si>
  <si>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</si>
  <si>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</si>
  <si>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</si>
  <si>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</si>
  <si>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</si>
  <si>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</si>
  <si>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</si>
  <si>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</si>
  <si>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</si>
  <si>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</si>
  <si>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</si>
  <si>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</si>
  <si>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</si>
  <si>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</si>
  <si>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</si>
  <si>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</si>
  <si>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</si>
  <si>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</si>
  <si>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</si>
  <si>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</si>
  <si>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</si>
  <si>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</si>
  <si>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</si>
  <si>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</si>
  <si>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</si>
  <si>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</si>
  <si>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</si>
  <si>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</si>
  <si>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</si>
  <si>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</si>
  <si>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</si>
  <si>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</si>
  <si>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</si>
  <si>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</si>
  <si>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</si>
  <si>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</si>
  <si>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</si>
  <si>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</si>
  <si>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</si>
  <si>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</si>
  <si>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</si>
  <si>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</si>
  <si>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</si>
  <si>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</si>
  <si>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</si>
  <si>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</si>
  <si>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</si>
  <si>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</si>
  <si>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</si>
  <si>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</si>
  <si>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</si>
  <si>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</si>
  <si>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</si>
  <si>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</si>
  <si>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</si>
  <si>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</si>
  <si>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</si>
  <si>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</si>
  <si>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</si>
  <si>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</si>
  <si>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</si>
  <si>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</si>
  <si>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</si>
  <si>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</si>
  <si>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</si>
  <si>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</si>
  <si>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</si>
  <si>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</si>
  <si>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</si>
  <si>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</si>
  <si>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</si>
  <si>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</si>
  <si>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</si>
  <si>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</si>
  <si>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</si>
  <si>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</si>
  <si>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</si>
  <si>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</si>
  <si>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</si>
  <si>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</si>
  <si>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</si>
  <si>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</si>
  <si>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</si>
  <si>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</si>
  <si>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</si>
  <si>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</si>
  <si>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</si>
  <si>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</si>
  <si>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</si>
  <si>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</si>
  <si>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</si>
  <si>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</si>
  <si>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</si>
  <si>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</si>
  <si>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</si>
  <si>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</si>
  <si>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</si>
  <si>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</si>
  <si>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</si>
  <si>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</si>
  <si>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</si>
  <si>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</si>
  <si>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</si>
  <si>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</si>
  <si>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</si>
  <si>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</si>
  <si>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</si>
  <si>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</si>
  <si>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</si>
  <si>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</si>
  <si>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</si>
  <si>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</si>
  <si>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</si>
  <si>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</si>
  <si>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</si>
  <si>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</si>
  <si>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</si>
  <si>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</si>
  <si>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</si>
  <si>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</si>
  <si>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</si>
  <si>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</si>
  <si>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</si>
  <si>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</si>
  <si>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</si>
  <si>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</si>
  <si>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</si>
  <si>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</si>
  <si>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</si>
  <si>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</si>
  <si>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</si>
  <si>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</si>
  <si>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</si>
  <si>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</si>
  <si>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</si>
  <si>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</si>
  <si>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</si>
  <si>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</si>
  <si>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</si>
  <si>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</si>
  <si>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</si>
  <si>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</si>
  <si>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</si>
  <si>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</si>
  <si>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</si>
  <si>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</si>
  <si>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</si>
  <si>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</si>
  <si>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</si>
  <si>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</si>
  <si>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</si>
  <si>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</si>
  <si>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</si>
  <si>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</si>
  <si>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</si>
  <si>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</si>
  <si>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</si>
  <si>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</si>
  <si>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</si>
  <si>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</si>
  <si>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</si>
  <si>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</si>
  <si>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</si>
  <si>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</si>
  <si>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</si>
  <si>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</si>
  <si>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</si>
  <si>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</si>
  <si>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</si>
  <si>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</si>
  <si>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</si>
  <si>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</si>
  <si>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</si>
  <si>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</si>
  <si>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</si>
  <si>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</si>
  <si>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</si>
  <si>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</si>
  <si>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</si>
  <si>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</si>
  <si>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</si>
  <si>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</si>
  <si>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</si>
  <si>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</si>
  <si>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</si>
  <si>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</si>
  <si>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</si>
  <si>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</si>
  <si>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</si>
  <si>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</si>
  <si>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</si>
  <si>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</si>
  <si>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</si>
  <si>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</si>
  <si>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</si>
  <si>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</si>
  <si>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</si>
  <si>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</si>
  <si>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</si>
  <si>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</si>
  <si>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</si>
  <si>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</si>
  <si>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</si>
  <si>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</si>
  <si>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</si>
  <si>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</si>
  <si>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</si>
  <si>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</si>
  <si>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</si>
  <si>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</si>
  <si>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</si>
  <si>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</si>
  <si>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</si>
  <si>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</si>
  <si>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</si>
  <si>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</si>
  <si>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</si>
  <si>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</si>
  <si>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</si>
  <si>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</si>
  <si>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</si>
  <si>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</si>
  <si>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</si>
  <si>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</si>
  <si>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</si>
  <si>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</si>
  <si>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</si>
  <si>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</si>
  <si>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</si>
  <si>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</si>
  <si>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</si>
  <si>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</si>
  <si>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</si>
  <si>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</si>
  <si>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</si>
  <si>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</si>
  <si>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</si>
  <si>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</si>
  <si>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</si>
  <si>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</si>
  <si>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</si>
  <si>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</si>
  <si>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</si>
  <si>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</si>
  <si>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</si>
  <si>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</si>
  <si>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</si>
  <si>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</si>
  <si>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</si>
  <si>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</si>
  <si>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</si>
  <si>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</si>
  <si>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</si>
  <si>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</si>
  <si>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</si>
  <si>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</si>
  <si>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</si>
  <si>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</si>
  <si>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</si>
  <si>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</si>
  <si>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</si>
  <si>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</si>
  <si>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</si>
  <si>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</si>
  <si>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</si>
  <si>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</si>
  <si>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</si>
  <si>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</si>
  <si>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</si>
  <si>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</si>
  <si>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</si>
  <si>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</si>
  <si>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</si>
  <si>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</si>
  <si>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</si>
  <si>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</si>
  <si>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</si>
  <si>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</si>
  <si>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</si>
  <si>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</si>
  <si>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</si>
  <si>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</si>
  <si>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</si>
  <si>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</si>
  <si>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</si>
  <si>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</si>
  <si>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</si>
  <si>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</si>
  <si>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</si>
  <si>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</si>
  <si>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</si>
  <si>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</si>
  <si>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</si>
  <si>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</si>
  <si>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</si>
  <si>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</si>
  <si>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</si>
  <si>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</si>
  <si>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</si>
  <si>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</si>
  <si>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</si>
  <si>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</si>
  <si>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</si>
  <si>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</si>
  <si>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</si>
  <si>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</si>
  <si>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</si>
  <si>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</si>
  <si>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</si>
  <si>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</si>
  <si>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</si>
  <si>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</si>
  <si>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</si>
  <si>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</si>
  <si>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</si>
  <si>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</si>
  <si>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</si>
  <si>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</si>
  <si>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</si>
  <si>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</si>
  <si>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</si>
  <si>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</si>
  <si>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</si>
  <si>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</si>
  <si>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</si>
  <si>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</si>
  <si>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</si>
  <si>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</si>
  <si>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</si>
  <si>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</si>
  <si>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</si>
  <si>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</si>
  <si>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</si>
  <si>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</si>
  <si>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</si>
  <si>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</si>
  <si>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</si>
  <si>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</si>
  <si>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</si>
  <si>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</si>
  <si>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</si>
  <si>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</si>
  <si>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</si>
  <si>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</si>
  <si>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</si>
  <si>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</si>
  <si>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</si>
  <si>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</si>
  <si>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</si>
  <si>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</si>
  <si>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</si>
  <si>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</si>
  <si>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</si>
  <si>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</si>
  <si>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</si>
  <si>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</si>
  <si>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</si>
  <si>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</si>
  <si>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</si>
  <si>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</si>
  <si>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</si>
  <si>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</si>
  <si>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</si>
  <si>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</si>
  <si>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</si>
  <si>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</si>
  <si>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</si>
  <si>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</si>
  <si>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</si>
  <si>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</si>
  <si>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</si>
  <si>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</si>
  <si>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</si>
  <si>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</si>
  <si>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</si>
  <si>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</si>
  <si>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</si>
  <si>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</si>
  <si>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</si>
  <si>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</si>
  <si>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</si>
  <si>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</si>
  <si>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</si>
  <si>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</si>
  <si>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</si>
  <si>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</si>
  <si>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</si>
  <si>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</si>
  <si>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</si>
  <si>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</si>
  <si>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</si>
  <si>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</si>
  <si>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</si>
  <si>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</si>
  <si>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</si>
  <si>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</si>
  <si>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</si>
  <si>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</si>
  <si>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</si>
  <si>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</si>
  <si>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</si>
  <si>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</si>
  <si>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</si>
  <si>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</si>
  <si>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</si>
  <si>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</si>
  <si>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</si>
  <si>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</si>
  <si>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</si>
  <si>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</si>
  <si>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</si>
  <si>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</si>
  <si>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</si>
  <si>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</si>
  <si>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</si>
  <si>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</si>
  <si>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</si>
  <si>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</si>
  <si>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</si>
  <si>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</si>
  <si>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</si>
  <si>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</si>
  <si>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</si>
  <si>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</si>
  <si>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</si>
  <si>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</si>
  <si>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</si>
  <si>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</si>
  <si>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</si>
  <si>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</si>
  <si>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</si>
  <si>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</si>
  <si>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</si>
  <si>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</si>
  <si>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</si>
  <si>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</si>
  <si>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</si>
  <si>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</si>
  <si>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</si>
  <si>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</si>
  <si>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</si>
  <si>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</si>
  <si>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</si>
  <si>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</si>
  <si>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</si>
  <si>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</si>
  <si>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</si>
  <si>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</si>
  <si>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</si>
  <si>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</si>
  <si>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</si>
  <si>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</si>
  <si>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</si>
  <si>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</si>
  <si>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</si>
  <si>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</si>
  <si>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</si>
  <si>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</si>
  <si>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</si>
  <si>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</si>
  <si>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</si>
  <si>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</si>
  <si>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</si>
  <si>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</si>
  <si>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</si>
  <si>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</si>
  <si>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</si>
  <si>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</si>
  <si>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</si>
  <si>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</si>
  <si>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</si>
  <si>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</si>
  <si>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</si>
  <si>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</si>
  <si>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</si>
  <si>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</si>
  <si>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</si>
  <si>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</si>
  <si>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</si>
  <si>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</si>
  <si>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</si>
  <si>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</si>
  <si>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</si>
  <si>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</si>
  <si>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</si>
  <si>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</si>
  <si>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</si>
  <si>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</si>
  <si>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</si>
  <si>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</si>
  <si>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</si>
  <si>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</si>
  <si>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</si>
  <si>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</si>
  <si>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</si>
  <si>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</si>
  <si>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</si>
  <si>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</si>
  <si>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</si>
  <si>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</si>
  <si>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</si>
  <si>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</si>
  <si>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</si>
  <si>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</si>
  <si>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</si>
  <si>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</si>
  <si>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</si>
  <si>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</si>
  <si>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</si>
  <si>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</si>
  <si>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</si>
  <si>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</si>
  <si>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</si>
  <si>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</si>
  <si>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</si>
  <si>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</si>
  <si>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</si>
  <si>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</si>
  <si>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</si>
  <si>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</si>
  <si>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</si>
  <si>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</si>
  <si>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</si>
  <si>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</si>
  <si>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</si>
  <si>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</si>
  <si>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</si>
  <si>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</si>
  <si>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</si>
  <si>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</si>
  <si>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</si>
  <si>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</si>
  <si>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</si>
  <si>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</si>
  <si>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</si>
  <si>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</si>
  <si>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</si>
  <si>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</si>
  <si>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</si>
  <si>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</si>
  <si>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</si>
  <si>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</si>
  <si>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</si>
  <si>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</si>
  <si>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</si>
  <si>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</si>
  <si>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</si>
  <si>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</si>
  <si>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</si>
  <si>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</si>
  <si>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</si>
  <si>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</si>
  <si>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</si>
  <si>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</si>
  <si>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</si>
  <si>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</si>
  <si>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</si>
  <si>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</si>
  <si>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</si>
  <si>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</si>
  <si>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</si>
  <si>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</si>
  <si>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</si>
  <si>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</si>
  <si>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</si>
  <si>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</si>
  <si>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</si>
  <si>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</si>
  <si>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</si>
  <si>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</si>
  <si>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</si>
  <si>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</si>
  <si>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</si>
  <si>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</si>
  <si>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</si>
  <si>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</si>
  <si>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</si>
  <si>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</si>
  <si>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</si>
  <si>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</si>
  <si>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</si>
  <si>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</si>
  <si>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</si>
  <si>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</si>
  <si>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</si>
  <si>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</si>
  <si>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</si>
  <si>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</si>
  <si>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</si>
  <si>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</si>
  <si>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</si>
  <si>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</si>
  <si>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</si>
  <si>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</si>
  <si>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</si>
  <si>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</si>
  <si>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</si>
  <si>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</si>
  <si>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</si>
  <si>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</si>
  <si>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</si>
  <si>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</si>
  <si>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</si>
  <si>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</si>
  <si>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</si>
  <si>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</si>
  <si>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</si>
  <si>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</si>
  <si>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</si>
  <si>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</si>
  <si>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</si>
  <si>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</si>
  <si>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</si>
  <si>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</si>
  <si>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</si>
  <si>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</si>
  <si>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</si>
  <si>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</si>
  <si>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</si>
  <si>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</si>
  <si>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</si>
  <si>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</si>
  <si>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</si>
  <si>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</si>
  <si>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</si>
  <si>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</si>
  <si>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</si>
  <si>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</si>
  <si>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</si>
  <si>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</si>
  <si>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</si>
  <si>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</si>
  <si>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</si>
  <si>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</si>
  <si>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</si>
  <si>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</si>
  <si>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</si>
  <si>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</si>
  <si>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</si>
  <si>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</si>
  <si>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</si>
  <si>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</si>
  <si>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</si>
  <si>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</si>
  <si>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</si>
  <si>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</si>
  <si>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</si>
  <si>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</si>
  <si>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</si>
  <si>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</si>
  <si>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</si>
  <si>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</si>
  <si>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</si>
  <si>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</si>
  <si>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</si>
  <si>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</si>
  <si>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</si>
  <si>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</si>
  <si>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</si>
  <si>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</si>
  <si>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</si>
  <si>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</si>
  <si>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</si>
  <si>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</si>
  <si>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</si>
  <si>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</si>
  <si>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</si>
  <si>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</si>
  <si>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</si>
  <si>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</si>
  <si>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</si>
  <si>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</si>
  <si>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</si>
  <si>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</si>
  <si>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</si>
  <si>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</si>
  <si>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</si>
  <si>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</si>
  <si>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</si>
  <si>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</si>
  <si>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</si>
  <si>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</si>
  <si>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</si>
  <si>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</si>
  <si>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</si>
  <si>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</si>
  <si>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</si>
  <si>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</si>
  <si>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</si>
  <si>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</si>
  <si>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</si>
  <si>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</si>
  <si>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</si>
  <si>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</si>
  <si>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</si>
  <si>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</si>
  <si>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</si>
  <si>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</si>
  <si>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</si>
  <si>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</si>
  <si>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</si>
  <si>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</si>
  <si>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</si>
  <si>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</si>
  <si>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</si>
  <si>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</si>
  <si>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</si>
  <si>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</si>
  <si>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</si>
  <si>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</si>
  <si>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</si>
  <si>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</si>
  <si>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</si>
  <si>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</si>
  <si>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</si>
  <si>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</si>
  <si>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</si>
  <si>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</si>
  <si>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</si>
  <si>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</si>
  <si>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</si>
  <si>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</si>
  <si>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</si>
  <si>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</si>
  <si>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</si>
  <si>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</si>
  <si>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</si>
  <si>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</si>
  <si>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</si>
  <si>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</si>
  <si>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</si>
  <si>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</si>
  <si>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</si>
  <si>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</si>
  <si>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</si>
  <si>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</si>
  <si>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</si>
  <si>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</si>
  <si>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</si>
  <si>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</si>
  <si>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</si>
  <si>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</si>
  <si>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</si>
  <si>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</si>
  <si>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</si>
  <si>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</si>
  <si>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</si>
  <si>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</si>
  <si>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</si>
  <si>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</si>
  <si>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</si>
  <si>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</si>
  <si>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</si>
  <si>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</si>
  <si>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</si>
  <si>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</si>
  <si>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</si>
  <si>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</si>
  <si>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</si>
  <si>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</si>
  <si>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</si>
  <si>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</si>
  <si>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</si>
  <si>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</si>
  <si>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</si>
  <si>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</si>
  <si>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</si>
  <si>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</si>
  <si>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</si>
  <si>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</si>
  <si>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</si>
  <si>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</si>
  <si>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</si>
  <si>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</si>
  <si>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</si>
  <si>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</si>
  <si>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</si>
  <si>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</si>
  <si>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</si>
  <si>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</si>
  <si>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</si>
  <si>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</si>
  <si>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</si>
  <si>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</si>
  <si>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</si>
  <si>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</si>
  <si>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</si>
  <si>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</si>
  <si>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</si>
  <si>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</si>
  <si>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</si>
  <si>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</si>
  <si>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</si>
  <si>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</si>
  <si>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</si>
  <si>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</si>
  <si>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</si>
  <si>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</si>
  <si>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</si>
  <si>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</si>
  <si>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</si>
  <si>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</si>
  <si>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</si>
  <si>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</si>
  <si>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</si>
  <si>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</si>
  <si>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</si>
  <si>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</si>
  <si>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</si>
  <si>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</si>
  <si>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</si>
  <si>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</si>
  <si>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</si>
  <si>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</si>
  <si>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</si>
  <si>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</si>
  <si>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</si>
  <si>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</si>
  <si>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</si>
  <si>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</si>
  <si>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</si>
  <si>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</si>
  <si>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</si>
  <si>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</si>
  <si>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</si>
  <si>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</si>
  <si>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</si>
  <si>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</si>
  <si>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</si>
  <si>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</si>
  <si>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</si>
  <si>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</si>
  <si>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</si>
  <si>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</si>
  <si>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</si>
  <si>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</si>
  <si>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</si>
  <si>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</si>
  <si>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</si>
  <si>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</si>
  <si>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</si>
  <si>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</si>
  <si>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</si>
  <si>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</si>
  <si>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</si>
  <si>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</si>
  <si>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</si>
  <si>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</si>
  <si>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</si>
  <si>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</si>
  <si>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</si>
  <si>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</si>
  <si>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</si>
  <si>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</si>
  <si>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</si>
  <si>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</si>
  <si>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</si>
  <si>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</si>
  <si>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</si>
  <si>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</si>
  <si>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</si>
  <si>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</si>
  <si>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</si>
  <si>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</si>
  <si>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</si>
  <si>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</si>
  <si>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</si>
  <si>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</si>
  <si>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</si>
  <si>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</si>
  <si>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</si>
  <si>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</si>
  <si>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</si>
  <si>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</si>
  <si>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</si>
  <si>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</si>
  <si>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</si>
  <si>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</si>
  <si>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</si>
  <si>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</si>
  <si>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</si>
  <si>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</si>
  <si>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</si>
  <si>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</si>
  <si>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</si>
  <si>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</si>
  <si>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</si>
  <si>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</si>
  <si>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</si>
  <si>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</si>
  <si>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</si>
  <si>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</si>
  <si>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</si>
  <si>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</si>
  <si>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</si>
  <si>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</si>
  <si>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</si>
  <si>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</si>
  <si>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</si>
  <si>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</si>
  <si>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</si>
  <si>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</si>
  <si>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</si>
  <si>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</si>
  <si>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</si>
  <si>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</si>
  <si>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</si>
  <si>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</si>
  <si>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</si>
  <si>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</si>
  <si>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</si>
  <si>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</si>
  <si>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</si>
  <si>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</si>
  <si>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</si>
  <si>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</si>
  <si>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</si>
  <si>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</si>
  <si>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</si>
  <si>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</si>
  <si>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</si>
  <si>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</si>
  <si>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</si>
  <si>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</si>
  <si>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</si>
  <si>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</si>
  <si>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</si>
  <si>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</si>
  <si>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</si>
  <si>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</si>
  <si>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</si>
  <si>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</si>
  <si>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</si>
  <si>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</si>
  <si>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</si>
  <si>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</si>
  <si>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</si>
  <si>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</si>
  <si>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</si>
  <si>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</si>
  <si>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</si>
  <si>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</si>
  <si>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</si>
  <si>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</si>
  <si>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</si>
  <si>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</si>
  <si>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</si>
  <si>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</si>
  <si>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</si>
  <si>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</si>
  <si>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</si>
  <si>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</si>
  <si>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</si>
  <si>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</si>
  <si>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</si>
  <si>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</si>
  <si>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</si>
  <si>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</si>
  <si>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</si>
  <si>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</si>
  <si>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</si>
  <si>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</si>
  <si>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</si>
  <si>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</si>
  <si>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</si>
  <si>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</si>
  <si>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</si>
  <si>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</si>
  <si>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</si>
  <si>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</si>
  <si>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</si>
  <si>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</si>
  <si>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</si>
  <si>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</si>
  <si>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</si>
  <si>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</si>
  <si>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</si>
  <si>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</si>
  <si>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</si>
  <si>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</si>
  <si>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</si>
  <si>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</si>
  <si>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</si>
  <si>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</si>
  <si>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</si>
  <si>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</si>
  <si>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</si>
  <si>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</si>
  <si>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</si>
  <si>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</si>
  <si>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</si>
  <si>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</si>
  <si>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</si>
  <si>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</si>
  <si>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</si>
  <si>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</si>
  <si>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</si>
  <si>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</si>
  <si>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</si>
  <si>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</si>
  <si>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</si>
  <si>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</si>
  <si>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</si>
  <si>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</si>
  <si>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</si>
  <si>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</si>
  <si>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</si>
  <si>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</si>
  <si>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</si>
  <si>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</si>
  <si>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</si>
  <si>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</si>
  <si>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</si>
  <si>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</si>
  <si>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</si>
  <si>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</si>
  <si>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</si>
  <si>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</si>
  <si>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</si>
  <si>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</si>
  <si>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</si>
  <si>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</si>
  <si>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</si>
  <si>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</si>
  <si>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</si>
  <si>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</si>
  <si>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</si>
  <si>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</si>
  <si>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</si>
  <si>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</si>
  <si>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</si>
  <si>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</si>
  <si>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</si>
  <si>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</si>
  <si>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</si>
  <si>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</si>
  <si>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</si>
  <si>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</si>
  <si>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</si>
  <si>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</si>
  <si>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</si>
  <si>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</si>
  <si>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</si>
  <si>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</si>
  <si>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</si>
  <si>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</si>
  <si>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</si>
  <si>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</si>
  <si>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</si>
  <si>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</si>
  <si>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</si>
  <si>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</si>
  <si>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</si>
  <si>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</si>
  <si>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</si>
  <si>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</si>
  <si>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</si>
  <si>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</si>
  <si>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</si>
  <si>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</si>
  <si>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</si>
  <si>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</si>
  <si>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</si>
  <si>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</si>
  <si>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</si>
  <si>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</si>
  <si>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</si>
  <si>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</si>
  <si>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</si>
  <si>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</si>
  <si>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</si>
  <si>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</si>
  <si>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</si>
  <si>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</si>
  <si>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</si>
  <si>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</si>
  <si>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</si>
  <si>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</si>
  <si>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</si>
  <si>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</si>
  <si>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</si>
  <si>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</si>
  <si>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</si>
  <si>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</si>
  <si>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</si>
  <si>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</si>
  <si>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</si>
  <si>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</si>
  <si>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</si>
  <si>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</si>
  <si>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</si>
  <si>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</si>
  <si>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</si>
  <si>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</si>
  <si>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</si>
  <si>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</si>
  <si>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</si>
  <si>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</si>
  <si>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</si>
  <si>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</si>
  <si>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</si>
  <si>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</si>
  <si>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</si>
  <si>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</si>
  <si>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</si>
  <si>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</si>
  <si>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</si>
  <si>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</si>
  <si>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</si>
  <si>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</si>
  <si>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</si>
  <si>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</si>
  <si>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</si>
  <si>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</si>
  <si>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</si>
  <si>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</si>
  <si>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</si>
  <si>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</si>
  <si>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</si>
  <si>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</si>
  <si>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</si>
  <si>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</si>
  <si>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</si>
  <si>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</si>
  <si>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</si>
  <si>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</si>
  <si>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</si>
  <si>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</si>
  <si>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</si>
  <si>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</si>
  <si>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</si>
  <si>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</si>
  <si>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</si>
  <si>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</si>
  <si>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</si>
  <si>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</si>
  <si>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</si>
  <si>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</si>
  <si>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</si>
  <si>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</si>
  <si>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</si>
  <si>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</si>
  <si>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</si>
  <si>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</si>
  <si>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</si>
  <si>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</si>
  <si>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</si>
  <si>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</si>
  <si>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</si>
  <si>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</si>
  <si>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</si>
  <si>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</si>
  <si>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</si>
  <si>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</si>
  <si>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</si>
  <si>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</si>
  <si>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</si>
  <si>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</si>
  <si>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</si>
  <si>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</si>
  <si>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</si>
  <si>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</si>
  <si>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</si>
  <si>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</si>
  <si>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</si>
  <si>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</si>
  <si>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</si>
  <si>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</si>
  <si>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</si>
  <si>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</si>
  <si>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</si>
  <si>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</si>
  <si>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</si>
  <si>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</si>
  <si>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</si>
  <si>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</si>
  <si>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</si>
  <si>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</si>
  <si>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</si>
  <si>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</si>
  <si>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</si>
  <si>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</si>
  <si>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</si>
  <si>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</si>
  <si>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</si>
  <si>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</si>
  <si>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</si>
  <si>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</si>
  <si>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</si>
  <si>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</si>
  <si>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</si>
  <si>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</si>
  <si>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</si>
  <si>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</si>
  <si>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</si>
  <si>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</si>
  <si>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</si>
  <si>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</si>
  <si>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</si>
  <si>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</si>
  <si>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</si>
  <si>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</si>
  <si>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</si>
  <si>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</si>
  <si>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</si>
  <si>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</si>
  <si>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</si>
  <si>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</si>
  <si>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</si>
  <si>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</si>
  <si>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</si>
  <si>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</si>
  <si>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</si>
  <si>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</si>
  <si>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</si>
  <si>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</si>
  <si>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</si>
  <si>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</si>
  <si>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</si>
  <si>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</si>
  <si>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</si>
  <si>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</si>
  <si>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</si>
  <si>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</si>
  <si>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</si>
  <si>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</si>
  <si>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</si>
  <si>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</si>
  <si>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</si>
  <si>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</si>
  <si>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</si>
  <si>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</si>
  <si>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</si>
  <si>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</si>
  <si>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</si>
  <si>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</si>
  <si>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</si>
  <si>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</si>
  <si>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</si>
  <si>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</si>
  <si>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</si>
  <si>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</si>
  <si>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</si>
  <si>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</si>
  <si>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</si>
  <si>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</si>
  <si>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</si>
  <si>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</si>
  <si>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</si>
  <si>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</si>
  <si>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</si>
  <si>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</si>
  <si>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</si>
  <si>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</si>
  <si>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</si>
  <si>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</si>
  <si>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</si>
  <si>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</si>
  <si>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</si>
  <si>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</si>
  <si>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</si>
  <si>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</si>
  <si>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</si>
  <si>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</si>
  <si>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</si>
  <si>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</si>
  <si>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</si>
  <si>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</si>
  <si>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</si>
  <si>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</si>
  <si>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</si>
  <si>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</si>
  <si>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</si>
  <si>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</si>
  <si>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</si>
  <si>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</si>
  <si>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</si>
  <si>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</si>
  <si>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</si>
  <si>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</si>
  <si>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</si>
  <si>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</si>
  <si>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</si>
  <si>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</si>
  <si>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</si>
  <si>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</si>
  <si>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</si>
  <si>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</si>
  <si>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</si>
  <si>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</si>
  <si>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</si>
  <si>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</si>
  <si>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</si>
  <si>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</si>
  <si>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</si>
  <si>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</si>
  <si>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</si>
  <si>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</si>
  <si>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</si>
  <si>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</si>
  <si>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</si>
  <si>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</si>
  <si>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</si>
  <si>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</si>
  <si>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</si>
  <si>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</si>
  <si>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</si>
  <si>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</si>
  <si>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</si>
  <si>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</si>
  <si>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</si>
  <si>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</si>
  <si>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</si>
  <si>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</si>
  <si>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</si>
  <si>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</si>
  <si>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</si>
  <si>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</si>
  <si>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</si>
  <si>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</si>
  <si>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</si>
  <si>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</si>
  <si>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</si>
  <si>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</si>
  <si>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</si>
  <si>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</si>
  <si>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</si>
  <si>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</si>
  <si>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</si>
  <si>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</si>
  <si>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</si>
  <si>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</si>
  <si>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</si>
  <si>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</si>
  <si>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</si>
  <si>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</si>
  <si>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</si>
  <si>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</si>
  <si>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</si>
  <si>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</si>
  <si>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</si>
  <si>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</si>
  <si>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</si>
  <si>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</si>
  <si>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</si>
  <si>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</si>
  <si>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</si>
  <si>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</si>
  <si>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</si>
  <si>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</si>
  <si>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</si>
  <si>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</si>
  <si>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</si>
  <si>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</si>
  <si>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</si>
  <si>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</si>
  <si>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</si>
  <si>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</si>
  <si>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</si>
  <si>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</si>
  <si>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</si>
  <si>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</si>
  <si>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</si>
  <si>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</si>
  <si>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</si>
  <si>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</si>
  <si>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</si>
  <si>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</si>
  <si>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</si>
  <si>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</si>
  <si>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</si>
  <si>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</si>
  <si>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</si>
  <si>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</si>
  <si>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</si>
  <si>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</si>
  <si>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</si>
  <si>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</si>
  <si>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</si>
  <si>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</si>
  <si>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</si>
  <si>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</si>
  <si>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</si>
  <si>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</si>
  <si>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</si>
  <si>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</si>
  <si>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</si>
  <si>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</si>
  <si>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</si>
  <si>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</si>
  <si>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</si>
  <si>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</si>
  <si>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</si>
  <si>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</si>
  <si>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</si>
  <si>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</si>
  <si>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</si>
  <si>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</si>
  <si>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</si>
  <si>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</si>
  <si>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</si>
  <si>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</si>
  <si>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</si>
  <si>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</si>
  <si>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</si>
  <si>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</si>
  <si>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</si>
  <si>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</si>
  <si>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</si>
  <si>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</si>
  <si>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</si>
  <si>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</si>
  <si>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</si>
  <si>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</si>
  <si>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</si>
  <si>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</si>
  <si>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</si>
  <si>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</si>
  <si>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</si>
  <si>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</si>
  <si>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</si>
  <si>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</si>
  <si>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</si>
  <si>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</si>
  <si>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</si>
  <si>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</si>
  <si>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</si>
  <si>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</si>
  <si>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</si>
  <si>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</si>
  <si>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</si>
  <si>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</si>
  <si>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</si>
  <si>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</si>
  <si>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</si>
  <si>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</si>
  <si>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</si>
  <si>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</si>
  <si>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</si>
  <si>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</si>
  <si>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</si>
  <si>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</si>
  <si>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</si>
  <si>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</si>
  <si>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</si>
  <si>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</si>
  <si>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</si>
  <si>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</si>
  <si>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</si>
  <si>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</si>
  <si>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</si>
  <si>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</si>
  <si>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</si>
  <si>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</si>
  <si>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</si>
  <si>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</si>
  <si>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</si>
  <si>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</si>
  <si>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</si>
  <si>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</si>
  <si>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</si>
  <si>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</si>
  <si>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</si>
  <si>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</si>
  <si>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</si>
  <si>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</si>
  <si>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</si>
  <si>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</si>
  <si>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</si>
  <si>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</si>
  <si>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</si>
  <si>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</si>
  <si>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</si>
  <si>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</si>
  <si>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</si>
  <si>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</si>
  <si>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</si>
  <si>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</si>
  <si>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</si>
  <si>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</si>
  <si>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</si>
  <si>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</si>
  <si>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</si>
  <si>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</si>
  <si>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</si>
  <si>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</si>
  <si>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</si>
  <si>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</si>
  <si>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</si>
  <si>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</si>
  <si>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</si>
  <si>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</si>
  <si>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</si>
  <si>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</si>
  <si>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</si>
  <si>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</si>
  <si>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</si>
  <si>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</si>
  <si>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</si>
  <si>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</si>
  <si>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</si>
  <si>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</si>
  <si>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</si>
  <si>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</si>
  <si>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</si>
  <si>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</si>
  <si>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</si>
  <si>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</si>
  <si>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</si>
  <si>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</si>
  <si>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</si>
  <si>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</si>
  <si>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</si>
  <si>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</si>
  <si>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</si>
  <si>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</si>
  <si>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</si>
  <si>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</si>
  <si>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</si>
  <si>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</si>
  <si>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</si>
  <si>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</si>
  <si>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</si>
  <si>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</si>
  <si>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</si>
  <si>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</si>
  <si>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</si>
  <si>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</si>
  <si>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</si>
  <si>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</si>
  <si>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</si>
  <si>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</si>
  <si>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</si>
  <si>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</si>
  <si>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</si>
  <si>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</si>
  <si>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</si>
  <si>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</si>
  <si>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</si>
  <si>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</si>
  <si>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</si>
  <si>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</si>
  <si>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</si>
  <si>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</si>
  <si>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</si>
  <si>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</si>
  <si>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</si>
  <si>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</si>
  <si>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</si>
  <si>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</si>
  <si>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</si>
  <si>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</si>
  <si>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</si>
  <si>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</si>
  <si>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</si>
  <si>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</si>
  <si>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</si>
  <si>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</si>
  <si>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</si>
  <si>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</si>
  <si>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</si>
  <si>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</si>
  <si>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</si>
  <si>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</si>
  <si>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</si>
  <si>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</si>
  <si>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</si>
  <si>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</si>
  <si>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</si>
  <si>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</si>
  <si>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</si>
  <si>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</si>
  <si>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</si>
  <si>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</si>
  <si>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</si>
  <si>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</si>
  <si>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</si>
  <si>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</si>
  <si>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</si>
  <si>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</si>
  <si>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</si>
  <si>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</si>
  <si>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</si>
  <si>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</si>
  <si>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</si>
  <si>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</si>
  <si>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</si>
  <si>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</si>
  <si>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</si>
  <si>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</si>
  <si>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</si>
  <si>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</si>
  <si>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</si>
  <si>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</si>
  <si>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</si>
  <si>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</si>
  <si>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</si>
  <si>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</si>
  <si>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</si>
  <si>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</si>
  <si>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</si>
  <si>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</si>
  <si>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</si>
  <si>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</si>
  <si>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</si>
  <si>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</si>
  <si>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</si>
  <si>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</si>
  <si>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</si>
  <si>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</si>
  <si>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</si>
  <si>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</si>
  <si>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</si>
  <si>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</si>
  <si>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</si>
  <si>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</si>
  <si>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</si>
  <si>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</si>
  <si>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</si>
  <si>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</si>
  <si>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</si>
  <si>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</si>
  <si>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</si>
  <si>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</si>
  <si>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</si>
  <si>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</si>
  <si>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</si>
  <si>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</si>
  <si>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</si>
  <si>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</si>
  <si>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</si>
  <si>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</si>
  <si>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</si>
  <si>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</si>
  <si>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</si>
  <si>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</si>
  <si>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</si>
  <si>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</si>
  <si>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</si>
  <si>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</si>
  <si>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</si>
  <si>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</si>
  <si>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</si>
  <si>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</si>
  <si>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</si>
  <si>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</si>
  <si>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</si>
  <si>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</si>
  <si>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</si>
  <si>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</si>
  <si>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</si>
  <si>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</si>
  <si>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</si>
  <si>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</si>
  <si>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</si>
  <si>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</si>
  <si>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</si>
  <si>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</si>
  <si>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</si>
  <si>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</si>
  <si>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</si>
  <si>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</si>
  <si>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</si>
  <si>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</si>
  <si>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</si>
  <si>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</si>
  <si>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</si>
  <si>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</si>
  <si>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</si>
  <si>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</si>
  <si>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</si>
  <si>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</si>
  <si>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</si>
  <si>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</si>
  <si>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</si>
  <si>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</si>
  <si>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</si>
  <si>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</si>
  <si>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</si>
  <si>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</si>
  <si>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</si>
  <si>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</si>
  <si>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</si>
  <si>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</si>
  <si>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</si>
  <si>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</si>
  <si>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</si>
  <si>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</si>
  <si>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</si>
  <si>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</si>
  <si>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</si>
  <si>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</si>
  <si>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</si>
  <si>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</si>
  <si>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</si>
  <si>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</si>
  <si>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</si>
  <si>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</si>
  <si>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</si>
  <si>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</si>
  <si>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</si>
  <si>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</si>
  <si>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</si>
  <si>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</si>
  <si>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</si>
  <si>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</si>
  <si>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</si>
  <si>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</si>
  <si>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</si>
  <si>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</si>
  <si>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</si>
  <si>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</si>
  <si>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</si>
  <si>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</si>
  <si>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</si>
  <si>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</si>
  <si>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</si>
  <si>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</si>
  <si>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</si>
  <si>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</si>
  <si>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</si>
  <si>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</si>
  <si>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</si>
  <si>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</si>
  <si>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</si>
  <si>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</si>
  <si>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</si>
  <si>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</si>
  <si>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</si>
  <si>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</si>
  <si>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</si>
  <si>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</si>
  <si>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</si>
  <si>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</si>
  <si>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</si>
  <si>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</si>
  <si>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</si>
  <si>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</si>
  <si>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</si>
  <si>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</si>
  <si>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</si>
  <si>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</si>
  <si>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</si>
  <si>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</si>
  <si>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</si>
  <si>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</si>
  <si>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</si>
  <si>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</si>
  <si>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</si>
  <si>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</si>
  <si>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</si>
  <si>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</si>
  <si>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</si>
  <si>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</si>
  <si>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</si>
  <si>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</si>
  <si>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</si>
  <si>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</si>
  <si>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</si>
  <si>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</si>
  <si>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</si>
  <si>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</si>
  <si>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</si>
  <si>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</si>
  <si>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</si>
  <si>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</si>
  <si>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</si>
  <si>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</si>
  <si>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</si>
  <si>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</si>
  <si>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</si>
  <si>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</si>
  <si>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</si>
  <si>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</si>
  <si>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</si>
  <si>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</si>
  <si>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</si>
  <si>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</si>
  <si>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</si>
  <si>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</si>
  <si>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</si>
  <si>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</si>
  <si>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</si>
  <si>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</si>
  <si>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</si>
  <si>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</si>
  <si>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</si>
  <si>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</si>
  <si>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</si>
  <si>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</si>
  <si>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</si>
  <si>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</si>
  <si>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</si>
  <si>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</si>
  <si>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</si>
  <si>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</si>
  <si>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</si>
  <si>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</si>
  <si>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</si>
  <si>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</si>
  <si>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</si>
  <si>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</si>
  <si>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</si>
  <si>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</si>
  <si>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</si>
  <si>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</si>
  <si>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</si>
  <si>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</si>
  <si>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</si>
  <si>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</si>
  <si>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</si>
  <si>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</si>
  <si>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</si>
  <si>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</si>
  <si>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</si>
  <si>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</si>
  <si>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</si>
  <si>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</si>
  <si>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</si>
  <si>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</si>
  <si>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</si>
  <si>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</si>
  <si>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</si>
  <si>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</si>
  <si>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</si>
  <si>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</si>
  <si>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</si>
  <si>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</si>
  <si>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</si>
  <si>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</si>
  <si>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</si>
  <si>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</si>
  <si>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</si>
  <si>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</si>
  <si>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</si>
  <si>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</si>
  <si>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</si>
  <si>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</si>
  <si>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</si>
  <si>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</si>
  <si>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</si>
  <si>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</si>
  <si>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</si>
  <si>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</si>
  <si>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</si>
  <si>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</si>
  <si>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</si>
  <si>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</si>
  <si>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</si>
  <si>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</si>
  <si>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</si>
  <si>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</si>
  <si>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</si>
  <si>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</si>
  <si>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</si>
  <si>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</si>
  <si>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</si>
  <si>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</si>
  <si>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</si>
  <si>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</si>
  <si>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</si>
  <si>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</si>
  <si>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</si>
  <si>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</si>
  <si>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</si>
  <si>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</si>
  <si>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</si>
  <si>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</si>
  <si>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</si>
  <si>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</si>
  <si>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</si>
  <si>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</si>
  <si>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</si>
  <si>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</si>
  <si>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</si>
  <si>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</si>
  <si>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</si>
  <si>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</si>
  <si>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</si>
  <si>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</si>
  <si>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</si>
  <si>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</si>
  <si>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</si>
  <si>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</si>
  <si>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</si>
  <si>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</si>
  <si>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</si>
  <si>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</si>
  <si>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</si>
  <si>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</si>
  <si>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</si>
  <si>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</si>
  <si>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</si>
  <si>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</si>
  <si>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</si>
  <si>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</si>
  <si>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</si>
  <si>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</si>
  <si>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</si>
  <si>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</si>
  <si>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</si>
  <si>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</si>
  <si>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</si>
  <si>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</si>
  <si>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</si>
  <si>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</si>
  <si>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</si>
  <si>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</si>
  <si>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</si>
  <si>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</si>
  <si>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</si>
  <si>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</si>
  <si>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</si>
  <si>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</si>
  <si>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</si>
  <si>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</si>
  <si>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</si>
  <si>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</si>
  <si>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</si>
  <si>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</si>
  <si>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</si>
  <si>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</si>
  <si>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</si>
  <si>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</si>
  <si>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</si>
  <si>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</si>
  <si>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</si>
  <si>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</si>
  <si>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</si>
  <si>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</si>
  <si>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</si>
  <si>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</si>
  <si>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</si>
  <si>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</si>
  <si>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</si>
  <si>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</si>
  <si>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</si>
  <si>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</si>
  <si>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</si>
  <si>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</si>
  <si>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</si>
  <si>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</si>
  <si>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</si>
  <si>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</si>
  <si>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</si>
  <si>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</si>
  <si>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</si>
  <si>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</si>
  <si>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</si>
  <si>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</si>
  <si>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</si>
  <si>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</si>
  <si>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</si>
  <si>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</si>
  <si>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</si>
  <si>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</si>
  <si>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</si>
  <si>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</si>
  <si>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</si>
  <si>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</si>
  <si>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</si>
  <si>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</si>
  <si>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</si>
  <si>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</si>
  <si>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</si>
  <si>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</si>
  <si>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</si>
  <si>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</si>
  <si>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</si>
  <si>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</si>
  <si>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</si>
  <si>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</si>
  <si>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</si>
  <si>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</si>
  <si>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</si>
  <si>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</si>
  <si>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</si>
  <si>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</si>
  <si>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</si>
  <si>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</si>
  <si>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</si>
  <si>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</si>
  <si>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</si>
  <si>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</si>
  <si>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</si>
  <si>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</si>
  <si>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</si>
  <si>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</si>
  <si>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</si>
  <si>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</si>
  <si>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</si>
  <si>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</si>
  <si>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</si>
  <si>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</si>
  <si>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</si>
  <si>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</si>
  <si>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</si>
  <si>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</si>
  <si>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</si>
  <si>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</si>
  <si>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</si>
  <si>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</si>
  <si>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</si>
  <si>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</si>
  <si>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</si>
  <si>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</si>
  <si>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</si>
  <si>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</si>
  <si>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</si>
  <si>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</si>
  <si>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</si>
  <si>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</si>
  <si>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</si>
  <si>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</si>
  <si>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</si>
  <si>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</si>
  <si>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</si>
  <si>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</si>
  <si>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</si>
  <si>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</si>
  <si>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</si>
  <si>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</si>
  <si>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</si>
  <si>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</si>
  <si>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</si>
  <si>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</si>
  <si>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</si>
  <si>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</si>
  <si>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</si>
  <si>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</si>
  <si>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</si>
  <si>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</si>
  <si>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</si>
  <si>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</si>
  <si>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</si>
  <si>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</si>
  <si>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</si>
  <si>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</si>
  <si>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</si>
  <si>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</si>
  <si>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</si>
  <si>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</si>
  <si>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</si>
  <si>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</si>
  <si>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</si>
  <si>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</si>
  <si>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</si>
  <si>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</si>
  <si>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</si>
  <si>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</si>
  <si>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</si>
  <si>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</si>
  <si>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</si>
  <si>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</si>
  <si>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</si>
  <si>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</si>
  <si>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</si>
  <si>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</si>
  <si>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</si>
  <si>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</si>
  <si>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</si>
  <si>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</si>
  <si>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</si>
  <si>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</si>
  <si>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</si>
  <si>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</si>
  <si>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</si>
  <si>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</si>
  <si>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</si>
  <si>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</si>
  <si>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</si>
  <si>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</si>
  <si>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</si>
  <si>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</si>
  <si>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</si>
  <si>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</si>
  <si>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</si>
  <si>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</si>
  <si>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</si>
  <si>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</si>
  <si>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</si>
  <si>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</si>
  <si>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</si>
  <si>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</si>
  <si>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</si>
  <si>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</si>
  <si>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</si>
  <si>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</si>
  <si>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</si>
  <si>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</si>
  <si>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</si>
  <si>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</si>
  <si>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</si>
  <si>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</si>
  <si>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</si>
  <si>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</si>
  <si>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</si>
  <si>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</si>
  <si>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</si>
  <si>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</si>
  <si>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</si>
  <si>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</si>
  <si>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</si>
  <si>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</si>
  <si>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</si>
  <si>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</si>
  <si>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</si>
  <si>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</si>
  <si>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</si>
  <si>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</si>
  <si>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</si>
  <si>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</si>
  <si>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</si>
  <si>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</si>
  <si>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</si>
  <si>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</si>
  <si>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</si>
  <si>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</si>
  <si>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</si>
  <si>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</si>
  <si>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</si>
  <si>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</si>
  <si>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</si>
  <si>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</si>
  <si>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</si>
  <si>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</si>
  <si>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</si>
  <si>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</si>
  <si>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</si>
  <si>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</si>
  <si>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</si>
  <si>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</si>
  <si>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</si>
  <si>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</si>
  <si>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</si>
  <si>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</si>
  <si>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</si>
  <si>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</si>
  <si>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</si>
  <si>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</si>
  <si>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</si>
  <si>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</si>
  <si>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</si>
  <si>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</si>
  <si>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</si>
  <si>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</si>
  <si>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</si>
  <si>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</si>
  <si>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</si>
  <si>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</si>
  <si>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</si>
  <si>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</si>
  <si>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</si>
  <si>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</si>
  <si>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</si>
  <si>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</si>
  <si>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</si>
  <si>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</si>
  <si>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</si>
  <si>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</si>
  <si>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</si>
  <si>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</si>
  <si>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</si>
  <si>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</si>
  <si>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</si>
  <si>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</si>
  <si>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</si>
  <si>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</si>
  <si>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</si>
  <si>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</si>
  <si>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</si>
  <si>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</si>
  <si>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</si>
  <si>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</si>
  <si>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</si>
  <si>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</si>
  <si>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</si>
  <si>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</si>
  <si>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</si>
  <si>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</si>
  <si>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</si>
  <si>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</si>
  <si>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</si>
  <si>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</si>
  <si>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</si>
  <si>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</si>
  <si>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</si>
  <si>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</si>
  <si>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</si>
  <si>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</si>
  <si>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</si>
  <si>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</si>
  <si>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</si>
  <si>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</si>
  <si>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</si>
  <si>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</si>
  <si>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</si>
  <si>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</si>
  <si>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</si>
  <si>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</si>
  <si>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</si>
  <si>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</si>
  <si>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</si>
  <si>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</si>
  <si>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</si>
  <si>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</si>
  <si>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</si>
  <si>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</si>
  <si>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</si>
  <si>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</si>
  <si>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</si>
  <si>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</si>
  <si>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</si>
  <si>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</si>
  <si>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</si>
  <si>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</si>
  <si>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</si>
  <si>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</si>
  <si>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</si>
  <si>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</si>
  <si>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</si>
  <si>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</si>
  <si>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</si>
  <si>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</si>
  <si>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</si>
  <si>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</si>
  <si>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</si>
  <si>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</si>
  <si>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</si>
  <si>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</si>
  <si>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</si>
  <si>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</si>
  <si>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</si>
  <si>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</si>
  <si>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</si>
  <si>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</si>
  <si>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</si>
  <si>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</si>
  <si>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</si>
  <si>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</si>
  <si>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</si>
  <si>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</si>
  <si>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</si>
  <si>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</si>
  <si>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</si>
  <si>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</si>
  <si>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</si>
  <si>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</si>
  <si>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</si>
  <si>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</si>
  <si>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</si>
  <si>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</si>
  <si>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</si>
  <si>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</si>
  <si>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</si>
  <si>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</si>
  <si>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</si>
  <si>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</si>
  <si>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</si>
  <si>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</si>
  <si>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</si>
  <si>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</si>
  <si>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</si>
  <si>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</si>
  <si>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</si>
  <si>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</si>
  <si>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</si>
  <si>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</si>
  <si>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</si>
  <si>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</si>
  <si>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</si>
  <si>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</si>
  <si>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</si>
  <si>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</si>
  <si>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</si>
  <si>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</si>
  <si>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</si>
  <si>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</si>
  <si>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</si>
  <si>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</si>
  <si>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</si>
  <si>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</si>
  <si>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</si>
  <si>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</si>
  <si>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</si>
  <si>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</si>
  <si>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</si>
  <si>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</si>
  <si>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</si>
  <si>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</si>
  <si>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</si>
  <si>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</si>
  <si>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</si>
  <si>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</si>
  <si>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</si>
  <si>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</si>
  <si>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</si>
  <si>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</si>
  <si>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</si>
  <si>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</si>
  <si>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</si>
  <si>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</si>
  <si>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</si>
  <si>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</si>
  <si>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</si>
  <si>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</si>
  <si>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</si>
  <si>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</si>
  <si>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</si>
  <si>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</si>
  <si>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</si>
  <si>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</si>
  <si>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</si>
  <si>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</si>
  <si>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</si>
  <si>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</si>
  <si>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</si>
  <si>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</si>
  <si>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</si>
  <si>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</si>
  <si>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</si>
  <si>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</si>
  <si>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</si>
  <si>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</si>
  <si>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</si>
  <si>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</si>
  <si>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</si>
  <si>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</si>
  <si>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</si>
  <si>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</si>
  <si>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</si>
  <si>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</si>
  <si>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</si>
  <si>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</si>
  <si>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</si>
  <si>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</si>
  <si>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</si>
  <si>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</si>
  <si>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</si>
  <si>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</si>
  <si>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</si>
  <si>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</si>
  <si>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</si>
  <si>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</si>
  <si>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</si>
  <si>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</si>
  <si>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</si>
  <si>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</si>
  <si>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</si>
  <si>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</si>
  <si>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</si>
  <si>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</si>
  <si>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</si>
  <si>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</si>
  <si>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</si>
  <si>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</si>
  <si>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</si>
  <si>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</si>
  <si>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</si>
  <si>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</si>
  <si>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</si>
  <si>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</si>
  <si>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</si>
  <si>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</si>
  <si>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</si>
  <si>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</si>
  <si>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</si>
  <si>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</si>
  <si>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</si>
  <si>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</si>
  <si>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</si>
  <si>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</si>
  <si>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</si>
  <si>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</si>
  <si>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</si>
  <si>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</si>
  <si>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</si>
  <si>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</si>
  <si>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</si>
  <si>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</si>
  <si>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</si>
  <si>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</si>
  <si>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</si>
  <si>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</si>
  <si>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</si>
  <si>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</si>
  <si>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</si>
  <si>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</si>
  <si>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</si>
  <si>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</si>
  <si>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</si>
  <si>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</si>
  <si>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</si>
  <si>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</si>
  <si>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</si>
  <si>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</si>
  <si>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</si>
  <si>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</si>
  <si>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</si>
  <si>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</si>
  <si>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</si>
  <si>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</si>
  <si>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</si>
  <si>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</si>
  <si>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</si>
  <si>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</si>
  <si>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</si>
  <si>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</si>
  <si>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</si>
  <si>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</si>
  <si>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</si>
  <si>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</si>
  <si>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</si>
  <si>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</si>
  <si>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</si>
  <si>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</si>
  <si>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</si>
  <si>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</si>
  <si>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</si>
  <si>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</si>
  <si>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</si>
  <si>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</si>
  <si>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</si>
  <si>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</si>
  <si>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</si>
  <si>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</si>
  <si>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</si>
  <si>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</si>
  <si>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</si>
  <si>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</si>
  <si>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</si>
  <si>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</si>
  <si>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</si>
  <si>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</si>
  <si>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</si>
  <si>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</si>
  <si>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</si>
  <si>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</si>
  <si>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</si>
  <si>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</si>
  <si>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</si>
  <si>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</si>
  <si>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</si>
  <si>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</si>
  <si>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</si>
  <si>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</si>
  <si>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</si>
  <si>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</si>
  <si>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</si>
  <si>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</si>
  <si>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</si>
  <si>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</si>
  <si>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</si>
  <si>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</si>
  <si>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</si>
  <si>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</si>
  <si>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</si>
  <si>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</si>
  <si>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</si>
  <si>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</si>
  <si>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</si>
  <si>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</si>
  <si>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</si>
  <si>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</si>
  <si>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</si>
  <si>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</si>
  <si>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</si>
  <si>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</si>
  <si>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</si>
  <si>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</si>
  <si>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</si>
  <si>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</si>
  <si>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</si>
  <si>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</si>
  <si>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</si>
  <si>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</si>
  <si>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</si>
  <si>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</si>
  <si>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</si>
  <si>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</si>
  <si>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</si>
  <si>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</si>
  <si>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</si>
  <si>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</si>
  <si>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</si>
  <si>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</si>
  <si>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</si>
  <si>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</si>
  <si>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</si>
  <si>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</si>
  <si>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</si>
  <si>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</si>
  <si>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</si>
  <si>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</si>
  <si>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</si>
  <si>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</si>
  <si>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</si>
  <si>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</si>
  <si>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</si>
  <si>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</si>
  <si>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</si>
  <si>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</si>
  <si>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</si>
  <si>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</si>
  <si>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</si>
  <si>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</si>
  <si>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</si>
  <si>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</si>
  <si>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</si>
  <si>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</si>
  <si>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</si>
  <si>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</si>
  <si>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</si>
  <si>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</si>
  <si>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</si>
  <si>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</si>
  <si>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</si>
  <si>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</si>
  <si>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</si>
  <si>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</si>
  <si>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</si>
  <si>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</si>
  <si>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</si>
  <si>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</si>
  <si>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</si>
  <si>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</si>
  <si>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</si>
  <si>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</si>
  <si>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</si>
  <si>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</si>
  <si>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</si>
  <si>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</si>
  <si>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</si>
  <si>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</si>
  <si>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</si>
  <si>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</si>
  <si>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</si>
  <si>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</si>
  <si>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</si>
  <si>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</si>
  <si>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</si>
  <si>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</si>
  <si>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</si>
  <si>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</si>
  <si>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</si>
  <si>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</si>
  <si>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</si>
  <si>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</si>
  <si>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</si>
  <si>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</si>
  <si>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</si>
  <si>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</si>
  <si>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</si>
  <si>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</si>
  <si>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</si>
  <si>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</si>
  <si>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</si>
  <si>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</si>
  <si>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</si>
  <si>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</si>
  <si>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</si>
  <si>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</si>
  <si>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</si>
  <si>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</si>
  <si>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</si>
  <si>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</si>
  <si>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</si>
  <si>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</si>
  <si>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</si>
  <si>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</si>
  <si>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</si>
  <si>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</si>
  <si>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</si>
  <si>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</si>
  <si>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</si>
  <si>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</si>
  <si>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</si>
  <si>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</si>
  <si>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</si>
  <si>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</si>
  <si>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</si>
  <si>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</si>
  <si>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</si>
  <si>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</si>
  <si>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</si>
  <si>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</si>
  <si>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</si>
  <si>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</si>
  <si>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</si>
  <si>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</si>
  <si>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</si>
  <si>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</si>
  <si>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</si>
  <si>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</si>
  <si>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</si>
  <si>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</si>
  <si>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</si>
  <si>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</si>
  <si>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</si>
  <si>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</si>
  <si>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</si>
  <si>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</si>
  <si>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</si>
  <si>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</si>
  <si>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</si>
  <si>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</si>
  <si>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</si>
  <si>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</si>
  <si>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</si>
  <si>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</si>
  <si>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</si>
  <si>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</si>
  <si>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</si>
  <si>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</si>
  <si>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</si>
  <si>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</si>
  <si>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</si>
  <si>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</si>
  <si>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</si>
  <si>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</si>
  <si>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</si>
  <si>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</si>
  <si>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</si>
  <si>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</si>
  <si>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</si>
  <si>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</si>
  <si>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</si>
  <si>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</si>
  <si>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</si>
  <si>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</si>
  <si>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</si>
  <si>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</si>
  <si>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</si>
  <si>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</si>
  <si>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</si>
  <si>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</si>
  <si>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</si>
  <si>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</si>
  <si>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</si>
  <si>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</si>
  <si>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</si>
  <si>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</si>
  <si>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</si>
  <si>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</si>
  <si>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</si>
  <si>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</si>
  <si>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</si>
  <si>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</si>
  <si>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</si>
  <si>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</si>
  <si>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</si>
  <si>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</si>
  <si>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</si>
  <si>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</si>
  <si>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</si>
  <si>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</si>
  <si>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</si>
  <si>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</si>
  <si>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</si>
  <si>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</si>
  <si>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</si>
  <si>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</si>
  <si>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</si>
  <si>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</si>
  <si>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</si>
  <si>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</si>
  <si>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</si>
  <si>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</si>
  <si>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</si>
  <si>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</si>
  <si>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</si>
  <si>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</si>
  <si>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</si>
  <si>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</si>
  <si>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</si>
  <si>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</si>
  <si>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</si>
  <si>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</si>
  <si>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</si>
  <si>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</si>
  <si>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</si>
  <si>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</si>
  <si>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</si>
  <si>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</si>
  <si>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</si>
  <si>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</si>
  <si>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</si>
  <si>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</si>
  <si>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</si>
  <si>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</si>
  <si>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</si>
  <si>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</si>
  <si>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</si>
  <si>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</si>
  <si>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</si>
  <si>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</si>
  <si>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</si>
  <si>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</si>
  <si>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</si>
  <si>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</si>
  <si>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</si>
  <si>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</si>
  <si>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</si>
  <si>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</si>
  <si>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</si>
  <si>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</si>
  <si>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</si>
  <si>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</si>
  <si>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</si>
  <si>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</si>
  <si>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</si>
  <si>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</si>
  <si>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</si>
  <si>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</si>
  <si>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</si>
  <si>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</si>
  <si>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</si>
  <si>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</si>
  <si>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</si>
  <si>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</si>
  <si>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</si>
  <si>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</si>
  <si>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</si>
  <si>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</si>
  <si>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</si>
  <si>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</si>
  <si>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</si>
  <si>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</si>
  <si>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</si>
  <si>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</si>
  <si>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</si>
  <si>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</si>
  <si>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</si>
  <si>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</si>
  <si>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</si>
  <si>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</si>
  <si>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</si>
  <si>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</si>
  <si>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</si>
  <si>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</si>
  <si>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</si>
  <si>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</si>
  <si>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</si>
  <si>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</si>
  <si>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</si>
  <si>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</si>
  <si>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</si>
  <si>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</si>
  <si>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</si>
  <si>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</si>
  <si>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</si>
  <si>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</si>
  <si>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</si>
  <si>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</si>
  <si>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</si>
  <si>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</si>
  <si>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</si>
  <si>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</si>
  <si>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</si>
  <si>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</si>
  <si>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</si>
  <si>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</si>
  <si>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</si>
  <si>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</si>
  <si>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</si>
  <si>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</si>
  <si>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</si>
  <si>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</si>
  <si>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</si>
  <si>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</si>
  <si>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</si>
  <si>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</si>
  <si>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</si>
  <si>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</si>
  <si>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</si>
  <si>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</si>
  <si>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</si>
  <si>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</si>
  <si>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</si>
  <si>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</si>
  <si>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</si>
  <si>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</si>
  <si>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</si>
  <si>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</si>
  <si>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</si>
  <si>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</si>
  <si>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</si>
  <si>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</si>
  <si>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</si>
  <si>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</si>
  <si>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</si>
  <si>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</si>
  <si>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</si>
  <si>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</si>
  <si>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</si>
  <si>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</si>
  <si>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</si>
  <si>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</si>
  <si>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</si>
  <si>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</si>
  <si>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</si>
  <si>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</si>
  <si>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</si>
  <si>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</si>
  <si>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</si>
  <si>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</si>
  <si>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</si>
  <si>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</si>
  <si>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</si>
  <si>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</si>
  <si>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</si>
  <si>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</si>
  <si>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</si>
  <si>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</si>
  <si>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</si>
  <si>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</si>
  <si>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</si>
  <si>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</si>
  <si>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</si>
  <si>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</si>
  <si>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</si>
  <si>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</si>
  <si>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</si>
  <si>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</si>
  <si>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</si>
  <si>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</si>
  <si>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</si>
  <si>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</si>
  <si>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</si>
  <si>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</si>
  <si>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</si>
  <si>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</si>
  <si>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</si>
  <si>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</si>
  <si>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</si>
  <si>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</si>
  <si>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</si>
  <si>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</si>
  <si>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</si>
  <si>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</si>
  <si>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</si>
  <si>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</si>
  <si>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</si>
  <si>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</si>
  <si>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</si>
  <si>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</si>
  <si>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</si>
  <si>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</si>
  <si>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</si>
  <si>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</si>
  <si>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</si>
  <si>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</si>
  <si>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</si>
  <si>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</si>
  <si>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</si>
  <si>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</si>
  <si>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</si>
  <si>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</si>
  <si>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</si>
  <si>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</si>
  <si>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</si>
  <si>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</si>
  <si>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</si>
  <si>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</si>
  <si>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</si>
  <si>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</si>
  <si>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</si>
  <si>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</si>
  <si>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</si>
  <si>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</si>
  <si>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</si>
  <si>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</si>
  <si>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</si>
  <si>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</si>
  <si>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</si>
  <si>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</si>
  <si>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</si>
  <si>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</si>
  <si>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</si>
  <si>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</si>
  <si>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</si>
  <si>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</si>
  <si>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</si>
  <si>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</si>
  <si>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</si>
  <si>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</si>
  <si>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</si>
  <si>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</si>
  <si>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</si>
  <si>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</si>
  <si>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</si>
  <si>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</si>
  <si>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</si>
  <si>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</si>
  <si>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</si>
  <si>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</si>
  <si>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</si>
  <si>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</si>
  <si>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</si>
  <si>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</si>
  <si>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</si>
  <si>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</si>
  <si>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</si>
  <si>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</si>
  <si>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</si>
  <si>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</si>
  <si>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</si>
  <si>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</si>
  <si>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</si>
  <si>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</si>
  <si>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</si>
  <si>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</si>
  <si>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</si>
  <si>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</si>
  <si>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</si>
  <si>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</si>
  <si>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</si>
  <si>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</si>
  <si>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</si>
  <si>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</si>
  <si>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</si>
  <si>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</si>
  <si>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</si>
  <si>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</si>
  <si>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</si>
  <si>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</si>
  <si>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</si>
  <si>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</si>
  <si>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</si>
  <si>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</si>
  <si>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</si>
  <si>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</si>
  <si>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</si>
  <si>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</si>
  <si>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</si>
  <si>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</si>
  <si>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</si>
  <si>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</si>
  <si>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</si>
  <si>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</si>
  <si>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</si>
  <si>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</si>
  <si>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</si>
  <si>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</si>
  <si>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</si>
  <si>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</si>
  <si>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</si>
  <si>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</si>
  <si>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</si>
  <si>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</si>
  <si>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</si>
  <si>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</si>
  <si>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</si>
  <si>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</si>
  <si>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</si>
  <si>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</si>
  <si>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</si>
  <si>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</si>
  <si>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</si>
  <si>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</si>
  <si>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</si>
  <si>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</si>
  <si>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</si>
  <si>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</si>
  <si>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</si>
  <si>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</si>
  <si>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</si>
  <si>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</si>
  <si>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</si>
  <si>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</si>
  <si>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</si>
  <si>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</si>
  <si>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</si>
  <si>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</si>
  <si>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</si>
  <si>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</si>
  <si>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</si>
  <si>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</si>
  <si>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</si>
  <si>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</si>
  <si>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</si>
  <si>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</si>
  <si>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</si>
  <si>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</si>
  <si>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</si>
  <si>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</si>
  <si>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</si>
  <si>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</si>
  <si>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</si>
  <si>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</si>
  <si>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</si>
  <si>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</si>
  <si>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</si>
  <si>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</si>
  <si>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</si>
  <si>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</si>
  <si>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</si>
  <si>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</si>
  <si>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</si>
  <si>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</si>
  <si>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</si>
  <si>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</si>
  <si>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</si>
  <si>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</si>
  <si>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</si>
  <si>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</si>
  <si>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</si>
  <si>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</si>
  <si>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</si>
  <si>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</si>
  <si>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</si>
  <si>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</si>
  <si>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</si>
  <si>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</si>
  <si>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</si>
  <si>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</si>
  <si>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</si>
  <si>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</si>
  <si>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</si>
  <si>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</si>
  <si>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</si>
  <si>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</si>
  <si>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</si>
  <si>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</si>
  <si>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</si>
  <si>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</si>
  <si>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</si>
  <si>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</si>
  <si>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</si>
  <si>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</si>
  <si>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</si>
  <si>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</si>
  <si>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</si>
  <si>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</si>
  <si>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</si>
  <si>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</si>
  <si>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</si>
  <si>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</si>
  <si>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</si>
  <si>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</si>
  <si>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</si>
  <si>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</si>
  <si>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</si>
  <si>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</si>
  <si>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</si>
  <si>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</si>
  <si>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</si>
  <si>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</si>
  <si>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</si>
  <si>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</si>
  <si>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</si>
  <si>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</si>
  <si>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</si>
  <si>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</si>
  <si>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</si>
  <si>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</si>
  <si>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</si>
  <si>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</si>
  <si>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</si>
  <si>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</si>
  <si>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</si>
  <si>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</si>
  <si>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</si>
  <si>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</si>
  <si>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</si>
  <si>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</si>
  <si>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</si>
  <si>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</si>
  <si>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</si>
  <si>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</si>
  <si>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</si>
  <si>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</si>
  <si>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</si>
  <si>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</si>
  <si>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</si>
  <si>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</si>
  <si>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</si>
  <si>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</si>
  <si>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</si>
  <si>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</si>
  <si>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</si>
  <si>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</si>
  <si>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</si>
  <si>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</si>
  <si>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</si>
  <si>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</si>
  <si>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</si>
  <si>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</si>
  <si>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</si>
  <si>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</si>
  <si>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</si>
  <si>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</si>
  <si>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</si>
  <si>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</si>
  <si>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</si>
  <si>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</si>
  <si>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</si>
  <si>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</si>
  <si>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</si>
  <si>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</si>
  <si>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</si>
  <si>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</si>
  <si>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</si>
  <si>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</si>
  <si>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</si>
  <si>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</si>
  <si>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</si>
  <si>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</si>
  <si>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</si>
  <si>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</si>
  <si>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</si>
  <si>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</si>
  <si>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</si>
  <si>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</si>
  <si>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</si>
  <si>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</si>
  <si>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</si>
  <si>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</si>
  <si>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</si>
  <si>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</si>
  <si>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</si>
  <si>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</si>
  <si>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</si>
  <si>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</si>
  <si>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</si>
  <si>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</si>
  <si>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</si>
  <si>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</si>
  <si>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</si>
  <si>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</si>
  <si>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</si>
  <si>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</si>
  <si>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</si>
  <si>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</si>
  <si>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</si>
  <si>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</si>
  <si>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</si>
  <si>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</si>
  <si>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</si>
  <si>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</si>
  <si>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</si>
  <si>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</si>
  <si>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</si>
  <si>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</si>
  <si>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</si>
  <si>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</si>
  <si>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</si>
  <si>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</si>
  <si>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</si>
  <si>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</si>
  <si>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</si>
  <si>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</si>
  <si>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</si>
  <si>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</si>
  <si>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</si>
  <si>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</si>
  <si>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</si>
  <si>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</si>
  <si>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</si>
  <si>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</si>
  <si>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</si>
  <si>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</si>
  <si>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</si>
  <si>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</si>
  <si>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</si>
  <si>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</si>
  <si>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</si>
  <si>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</si>
  <si>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</si>
  <si>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</si>
  <si>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</si>
  <si>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</si>
  <si>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</si>
  <si>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</si>
  <si>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</si>
  <si>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</si>
  <si>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</si>
  <si>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</si>
  <si>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</si>
  <si>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</si>
  <si>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</si>
  <si>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</si>
  <si>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</si>
  <si>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</si>
  <si>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</si>
  <si>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</si>
  <si>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</si>
  <si>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</si>
  <si>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</si>
  <si>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</si>
  <si>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</si>
  <si>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</si>
  <si>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</si>
  <si>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</si>
  <si>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</si>
  <si>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</si>
  <si>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</si>
  <si>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</si>
  <si>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</si>
  <si>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</si>
  <si>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</si>
  <si>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</si>
  <si>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</si>
  <si>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</si>
  <si>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</si>
  <si>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</si>
  <si>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</si>
  <si>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</si>
  <si>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</si>
  <si>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</si>
  <si>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</si>
  <si>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</si>
  <si>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</si>
  <si>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</si>
  <si>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</si>
  <si>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</si>
  <si>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</si>
  <si>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</si>
  <si>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</si>
  <si>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</si>
  <si>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</si>
  <si>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</si>
  <si>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</si>
  <si>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</si>
  <si>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</si>
  <si>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</si>
  <si>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</si>
  <si>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</si>
  <si>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</si>
  <si>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</si>
  <si>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</si>
  <si>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</si>
  <si>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</si>
  <si>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</si>
  <si>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</si>
  <si>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</si>
  <si>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</si>
  <si>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</si>
  <si>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</si>
  <si>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</si>
  <si>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</si>
  <si>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</si>
  <si>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</si>
  <si>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</si>
  <si>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</si>
  <si>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</si>
  <si>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</si>
  <si>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</si>
  <si>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</si>
  <si>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</si>
  <si>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</si>
  <si>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</si>
  <si>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</si>
  <si>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</si>
  <si>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</si>
  <si>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</si>
  <si>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</si>
  <si>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</si>
  <si>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</si>
  <si>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</si>
  <si>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</si>
  <si>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</si>
  <si>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</si>
  <si>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</si>
  <si>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</si>
  <si>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</si>
  <si>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</si>
  <si>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</si>
  <si>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</si>
  <si>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</si>
  <si>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</si>
  <si>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</si>
  <si>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</si>
  <si>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</si>
  <si>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</si>
  <si>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</si>
  <si>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</si>
  <si>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</si>
  <si>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</si>
  <si>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</si>
  <si>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</si>
  <si>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</si>
  <si>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</si>
  <si>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</si>
  <si>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</si>
  <si>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</si>
  <si>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</si>
  <si>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</si>
  <si>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</si>
  <si>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</si>
  <si>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</si>
  <si>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</si>
  <si>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</si>
  <si>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</si>
  <si>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</si>
  <si>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</si>
  <si>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</si>
  <si>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</si>
  <si>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</si>
  <si>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</si>
  <si>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</si>
  <si>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</si>
  <si>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</si>
  <si>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</si>
  <si>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</si>
  <si>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</si>
  <si>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</si>
  <si>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</si>
  <si>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</si>
  <si>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</si>
  <si>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</si>
  <si>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</si>
  <si>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</si>
  <si>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</si>
  <si>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</si>
  <si>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</si>
  <si>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</si>
  <si>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</si>
  <si>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</si>
  <si>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</si>
  <si>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</si>
  <si>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</si>
  <si>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</si>
  <si>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</si>
  <si>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</si>
  <si>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</si>
  <si>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</si>
  <si>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</si>
  <si>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</si>
  <si>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</si>
  <si>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</si>
  <si>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</si>
  <si>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</si>
  <si>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</si>
  <si>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</si>
  <si>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</si>
  <si>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</si>
  <si>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</si>
  <si>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</si>
  <si>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</si>
  <si>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</si>
  <si>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</si>
  <si>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</si>
  <si>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</si>
  <si>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</si>
  <si>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</si>
  <si>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</si>
  <si>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</si>
  <si>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</si>
  <si>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</si>
  <si>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</si>
  <si>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</si>
  <si>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</si>
  <si>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</si>
  <si>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</si>
  <si>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</si>
  <si>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</si>
  <si>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</si>
  <si>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</si>
  <si>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</si>
  <si>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</si>
  <si>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</si>
  <si>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</si>
  <si>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</si>
  <si>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</si>
  <si>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</si>
  <si>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</si>
  <si>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</si>
  <si>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</si>
  <si>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</si>
  <si>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</si>
  <si>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</si>
  <si>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</si>
  <si>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</si>
  <si>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</si>
  <si>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</si>
  <si>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</si>
  <si>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</si>
  <si>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</si>
  <si>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</si>
  <si>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</si>
  <si>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</si>
  <si>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</si>
  <si>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</si>
  <si>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</si>
  <si>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</si>
  <si>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</si>
  <si>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</si>
  <si>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</si>
  <si>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</si>
  <si>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</si>
  <si>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</si>
  <si>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</si>
  <si>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</si>
  <si>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</si>
  <si>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</si>
  <si>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</si>
  <si>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</si>
  <si>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</si>
  <si>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</si>
  <si>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</si>
  <si>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</si>
  <si>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</si>
  <si>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</si>
  <si>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</si>
  <si>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</si>
  <si>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</si>
  <si>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</si>
  <si>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</si>
  <si>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</si>
  <si>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</si>
  <si>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</si>
  <si>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</si>
  <si>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</si>
  <si>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</si>
  <si>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</si>
  <si>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</si>
  <si>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</si>
  <si>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</si>
  <si>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</si>
  <si>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</si>
  <si>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</si>
  <si>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</si>
  <si>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</si>
  <si>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</si>
  <si>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</si>
  <si>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</si>
  <si>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</si>
  <si>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</si>
  <si>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</si>
  <si>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</si>
  <si>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</si>
  <si>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</si>
  <si>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</si>
  <si>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</si>
  <si>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</si>
  <si>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</si>
  <si>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</si>
  <si>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</si>
  <si>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</si>
  <si>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</si>
  <si>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</si>
  <si>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</si>
  <si>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</si>
  <si>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</si>
  <si>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</si>
  <si>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</si>
  <si>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</si>
  <si>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</si>
  <si>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</si>
  <si>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</si>
  <si>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</si>
  <si>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</si>
  <si>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</si>
  <si>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</si>
  <si>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</si>
  <si>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</si>
  <si>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</si>
  <si>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</si>
  <si>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</si>
  <si>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</si>
  <si>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</si>
  <si>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</si>
  <si>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</si>
  <si>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</si>
  <si>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</si>
  <si>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</si>
  <si>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</si>
  <si>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</si>
  <si>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</si>
  <si>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</si>
  <si>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</si>
  <si>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</si>
  <si>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</si>
  <si>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</si>
  <si>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</si>
  <si>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</si>
  <si>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</si>
  <si>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</si>
  <si>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</si>
  <si>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</si>
  <si>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</si>
  <si>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</si>
  <si>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</si>
  <si>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</si>
  <si>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</si>
  <si>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</si>
  <si>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</si>
  <si>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</si>
  <si>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</si>
  <si>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</si>
  <si>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</si>
  <si>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</si>
  <si>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</si>
  <si>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</si>
  <si>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</si>
  <si>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</si>
  <si>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</si>
  <si>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</si>
  <si>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</si>
  <si>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</si>
  <si>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</si>
  <si>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</si>
  <si>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</si>
  <si>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</si>
  <si>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</si>
  <si>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</si>
  <si>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</si>
  <si>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</si>
  <si>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</si>
  <si>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</si>
  <si>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</si>
  <si>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</si>
  <si>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</si>
  <si>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</si>
  <si>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</si>
  <si>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</si>
  <si>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</si>
  <si>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</si>
  <si>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</si>
  <si>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</si>
  <si>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</si>
  <si>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</si>
  <si>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</si>
  <si>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</si>
  <si>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</si>
  <si>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</si>
  <si>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</si>
  <si>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</si>
  <si>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</si>
  <si>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</si>
  <si>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</si>
  <si>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</si>
  <si>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</si>
  <si>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</si>
  <si>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</si>
  <si>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</si>
  <si>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</si>
  <si>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</si>
  <si>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</si>
  <si>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</si>
  <si>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</si>
  <si>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</si>
  <si>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</si>
  <si>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</si>
  <si>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</si>
  <si>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</si>
  <si>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</si>
  <si>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</si>
  <si>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</si>
  <si>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</si>
  <si>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</si>
  <si>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</si>
  <si>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</si>
  <si>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</si>
  <si>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</si>
  <si>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</si>
  <si>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</si>
  <si>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</si>
  <si>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</si>
  <si>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</si>
  <si>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</si>
  <si>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</si>
  <si>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</si>
  <si>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</si>
  <si>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</si>
  <si>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</si>
  <si>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</si>
  <si>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</si>
  <si>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</si>
  <si>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</si>
  <si>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</si>
  <si>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</si>
  <si>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</si>
  <si>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</si>
  <si>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</si>
  <si>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</si>
  <si>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</si>
  <si>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</si>
  <si>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</si>
  <si>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</si>
  <si>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</si>
  <si>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</si>
  <si>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</si>
  <si>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</si>
  <si>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</si>
  <si>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</si>
  <si>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</si>
  <si>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</si>
  <si>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</si>
  <si>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</si>
  <si>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</si>
  <si>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</si>
  <si>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</si>
  <si>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</si>
  <si>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</si>
  <si>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</si>
  <si>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</si>
  <si>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</si>
  <si>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</si>
  <si>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</si>
  <si>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</si>
  <si>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</si>
  <si>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</si>
  <si>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</si>
  <si>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</si>
  <si>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</si>
  <si>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</si>
  <si>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</si>
  <si>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</si>
  <si>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</si>
  <si>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</si>
  <si>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</si>
  <si>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</si>
  <si>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</si>
  <si>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</si>
  <si>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</si>
  <si>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</si>
  <si>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</si>
  <si>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</si>
  <si>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</si>
  <si>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</si>
  <si>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</si>
  <si>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</si>
  <si>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</si>
  <si>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</si>
  <si>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</si>
  <si>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</si>
  <si>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</si>
  <si>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</si>
  <si>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</si>
  <si>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</si>
  <si>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</si>
  <si>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</si>
  <si>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</si>
  <si>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</si>
  <si>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</si>
  <si>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</si>
  <si>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</si>
  <si>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</si>
  <si>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</si>
  <si>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</si>
  <si>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</si>
  <si>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</si>
  <si>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</si>
  <si>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</si>
  <si>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</si>
  <si>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</si>
  <si>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</si>
  <si>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</si>
  <si>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</si>
  <si>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</si>
  <si>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</si>
  <si>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</si>
  <si>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</si>
  <si>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</si>
  <si>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</si>
  <si>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</si>
  <si>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</si>
  <si>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</si>
  <si>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</si>
  <si>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</si>
  <si>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</si>
  <si>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</si>
  <si>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</si>
  <si>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</si>
  <si>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</si>
  <si>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</si>
  <si>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</si>
  <si>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</si>
  <si>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</si>
  <si>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</si>
  <si>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</si>
  <si>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</si>
  <si>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</si>
  <si>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</si>
  <si>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</si>
  <si>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</si>
  <si>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</si>
  <si>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</si>
  <si>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</si>
  <si>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</si>
  <si>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</si>
  <si>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</si>
  <si>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</si>
  <si>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</si>
  <si>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</si>
  <si>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</si>
  <si>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</si>
  <si>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</si>
  <si>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</si>
  <si>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</si>
  <si>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</si>
  <si>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</si>
  <si>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</si>
  <si>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</si>
  <si>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</si>
  <si>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</si>
  <si>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</si>
  <si>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</si>
  <si>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</si>
  <si>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</si>
  <si>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</si>
  <si>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</si>
  <si>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</si>
  <si>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</si>
  <si>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</si>
  <si>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</si>
  <si>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</si>
  <si>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</si>
  <si>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</si>
  <si>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</si>
  <si>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</si>
  <si>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</si>
  <si>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</si>
  <si>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</si>
  <si>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</si>
  <si>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</si>
  <si>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</si>
  <si>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</si>
  <si>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</si>
  <si>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</si>
  <si>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</si>
  <si>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</si>
  <si>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</si>
  <si>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</si>
  <si>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</si>
  <si>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</si>
  <si>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</si>
  <si>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</si>
  <si>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</si>
  <si>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</si>
  <si>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</si>
  <si>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</si>
  <si>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</si>
  <si>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</si>
  <si>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</si>
  <si>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</si>
  <si>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</si>
  <si>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</si>
  <si>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</si>
  <si>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</si>
  <si>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</si>
  <si>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</si>
  <si>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</si>
  <si>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</si>
  <si>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</si>
  <si>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</si>
  <si>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</si>
  <si>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</si>
  <si>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</si>
  <si>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</si>
  <si>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</si>
  <si>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</si>
  <si>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</si>
  <si>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</si>
  <si>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</si>
  <si>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</si>
  <si>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</si>
  <si>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</si>
  <si>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</si>
  <si>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</si>
  <si>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</si>
  <si>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</si>
  <si>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</si>
  <si>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</si>
  <si>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</si>
  <si>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</si>
  <si>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</si>
  <si>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</si>
  <si>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</si>
  <si>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</si>
  <si>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</si>
  <si>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</si>
  <si>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</si>
  <si>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</si>
  <si>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</si>
  <si>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</si>
  <si>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</si>
  <si>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</si>
  <si>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</si>
  <si>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</si>
  <si>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</si>
  <si>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</si>
  <si>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</si>
  <si>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</si>
  <si>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</si>
  <si>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</si>
  <si>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</si>
  <si>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</si>
  <si>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</si>
  <si>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</si>
  <si>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</si>
  <si>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</si>
  <si>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</si>
  <si>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</si>
  <si>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</si>
  <si>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</si>
  <si>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</si>
  <si>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</si>
  <si>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</si>
  <si>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</si>
  <si>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</si>
  <si>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</si>
  <si>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</si>
  <si>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</si>
  <si>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</si>
  <si>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</si>
  <si>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</si>
  <si>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</si>
  <si>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</si>
  <si>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</si>
  <si>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</si>
  <si>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</si>
  <si>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</si>
  <si>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</si>
  <si>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</si>
  <si>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</si>
  <si>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</si>
  <si>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</si>
  <si>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</si>
  <si>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</si>
  <si>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</si>
  <si>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</si>
  <si>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</si>
  <si>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</si>
  <si>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</si>
  <si>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</si>
  <si>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</si>
  <si>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</si>
  <si>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</si>
  <si>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</si>
  <si>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</si>
  <si>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</si>
  <si>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</si>
  <si>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</si>
  <si>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</si>
  <si>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</si>
  <si>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</si>
  <si>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</si>
  <si>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</si>
  <si>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</si>
  <si>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</si>
  <si>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</si>
  <si>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</si>
  <si>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</si>
  <si>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</si>
  <si>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</si>
  <si>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</si>
  <si>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</si>
  <si>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</si>
  <si>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</si>
  <si>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</si>
  <si>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</si>
  <si>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</si>
  <si>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</si>
  <si>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</si>
  <si>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</si>
  <si>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</si>
  <si>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</si>
  <si>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</si>
  <si>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</si>
  <si>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</si>
  <si>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</si>
  <si>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</si>
  <si>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</si>
  <si>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</si>
  <si>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</si>
  <si>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</si>
  <si>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</si>
  <si>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</si>
  <si>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</si>
  <si>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</si>
  <si>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</si>
  <si>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</si>
  <si>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</si>
  <si>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</si>
  <si>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</si>
  <si>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</si>
  <si>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</si>
  <si>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</si>
  <si>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</si>
  <si>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</si>
  <si>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</si>
  <si>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</si>
  <si>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</si>
  <si>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</si>
  <si>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</si>
  <si>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</si>
  <si>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</si>
  <si>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</si>
  <si>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</si>
  <si>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</si>
  <si>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</si>
  <si>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</si>
  <si>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</si>
  <si>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</si>
  <si>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</si>
  <si>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</si>
  <si>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</si>
  <si>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</si>
  <si>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</si>
  <si>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</si>
  <si>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</si>
  <si>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</si>
  <si>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</si>
  <si>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</si>
  <si>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</si>
  <si>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</si>
  <si>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</si>
  <si>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</si>
  <si>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</si>
  <si>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</si>
  <si>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</si>
  <si>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</si>
  <si>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</si>
  <si>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</si>
  <si>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</si>
  <si>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</si>
  <si>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</si>
  <si>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</si>
  <si>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</si>
  <si>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</si>
  <si>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</si>
  <si>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</si>
  <si>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</si>
  <si>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</si>
  <si>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</si>
  <si>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</si>
  <si>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</si>
  <si>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</si>
  <si>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</si>
  <si>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</si>
  <si>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</si>
  <si>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</si>
  <si>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</si>
  <si>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</si>
  <si>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</si>
  <si>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</si>
  <si>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</si>
  <si>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</si>
  <si>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</si>
  <si>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</si>
  <si>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</si>
  <si>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</si>
  <si>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</si>
  <si>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</si>
  <si>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</si>
  <si>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</si>
  <si>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</si>
  <si>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</si>
  <si>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</si>
  <si>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</si>
  <si>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</si>
  <si>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</si>
  <si>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</si>
  <si>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</si>
  <si>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</si>
  <si>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</si>
  <si>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</si>
  <si>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</si>
  <si>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</si>
  <si>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</si>
  <si>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</si>
  <si>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</si>
  <si>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</si>
  <si>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</si>
  <si>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</si>
  <si>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</si>
  <si>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</si>
  <si>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</si>
  <si>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</si>
  <si>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</si>
  <si>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</si>
  <si>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</si>
  <si>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</si>
  <si>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</si>
  <si>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</si>
  <si>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</si>
  <si>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</si>
  <si>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</si>
  <si>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</si>
  <si>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</si>
  <si>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</si>
  <si>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</si>
  <si>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</si>
  <si>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</si>
  <si>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</si>
  <si>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</si>
  <si>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</si>
  <si>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</si>
  <si>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</si>
  <si>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</si>
  <si>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</si>
  <si>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</si>
  <si>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</si>
  <si>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</si>
  <si>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</si>
  <si>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</si>
  <si>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</si>
  <si>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</si>
  <si>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</si>
  <si>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</si>
  <si>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</si>
  <si>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</si>
  <si>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</si>
  <si>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</si>
  <si>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</si>
  <si>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</si>
  <si>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</si>
  <si>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</si>
  <si>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</si>
  <si>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</si>
  <si>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</si>
  <si>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</si>
  <si>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</si>
  <si>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</si>
  <si>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</si>
  <si>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</si>
  <si>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</si>
  <si>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</si>
  <si>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</si>
  <si>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</si>
  <si>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</si>
  <si>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</si>
  <si>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</si>
  <si>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</si>
  <si>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</si>
  <si>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</si>
  <si>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</si>
  <si>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</si>
  <si>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</si>
  <si>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</si>
  <si>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</si>
  <si>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</si>
  <si>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</si>
  <si>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</si>
  <si>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</si>
  <si>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</si>
  <si>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</si>
  <si>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</si>
  <si>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</si>
  <si>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</si>
  <si>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</si>
  <si>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</si>
  <si>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</si>
  <si>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</si>
  <si>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</si>
  <si>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</si>
  <si>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</si>
  <si>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</si>
  <si>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</si>
  <si>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</si>
  <si>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</si>
  <si>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</si>
  <si>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</si>
  <si>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</si>
  <si>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</si>
  <si>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</si>
  <si>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</si>
  <si>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</si>
  <si>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</si>
  <si>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</si>
  <si>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</si>
  <si>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</si>
  <si>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</si>
  <si>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</si>
  <si>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</si>
  <si>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</si>
  <si>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</si>
  <si>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</si>
  <si>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</si>
  <si>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</si>
  <si>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</si>
  <si>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</si>
  <si>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</si>
  <si>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</si>
  <si>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</si>
  <si>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</si>
  <si>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</si>
  <si>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</si>
  <si>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</si>
  <si>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</si>
  <si>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</si>
  <si>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</si>
  <si>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</si>
  <si>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</si>
  <si>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</si>
  <si>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</si>
  <si>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</si>
  <si>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</si>
  <si>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</si>
  <si>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</si>
  <si>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</si>
  <si>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</si>
  <si>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</si>
  <si>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</si>
  <si>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</si>
  <si>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</si>
  <si>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</si>
  <si>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</si>
  <si>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</si>
  <si>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</si>
  <si>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</si>
  <si>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</si>
  <si>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</si>
  <si>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</si>
  <si>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</si>
  <si>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</si>
  <si>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</si>
  <si>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</si>
  <si>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</si>
  <si>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</si>
  <si>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</si>
  <si>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</si>
  <si>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</si>
  <si>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</si>
  <si>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</si>
  <si>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</si>
  <si>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</si>
  <si>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</si>
  <si>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</si>
  <si>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</si>
  <si>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</si>
  <si>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</si>
  <si>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</si>
  <si>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</si>
  <si>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</si>
  <si>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</si>
  <si>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</si>
  <si>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</si>
  <si>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</si>
  <si>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</si>
  <si>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</si>
  <si>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</si>
  <si>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</si>
  <si>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</si>
  <si>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</si>
  <si>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</si>
  <si>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</si>
  <si>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</si>
  <si>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</si>
  <si>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</si>
  <si>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</si>
  <si>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</si>
  <si>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</si>
  <si>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</si>
  <si>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</si>
  <si>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</si>
  <si>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</si>
  <si>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</si>
  <si>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</si>
  <si>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</si>
  <si>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</si>
  <si>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</si>
  <si>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</si>
  <si>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</si>
  <si>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</si>
  <si>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</si>
  <si>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</si>
  <si>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</si>
  <si>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</si>
  <si>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</si>
  <si>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</si>
  <si>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</si>
  <si>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</si>
  <si>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</si>
  <si>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</si>
  <si>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</si>
  <si>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</si>
  <si>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</si>
  <si>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</si>
  <si>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</si>
  <si>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</si>
  <si>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</si>
  <si>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</si>
  <si>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</si>
  <si>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</si>
  <si>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</si>
  <si>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</si>
  <si>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</si>
  <si>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</si>
  <si>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</si>
  <si>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</si>
  <si>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</si>
  <si>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</si>
  <si>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</si>
  <si>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</si>
  <si>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</si>
  <si>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</si>
  <si>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</si>
  <si>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</si>
  <si>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</si>
  <si>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</si>
  <si>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</si>
  <si>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</si>
  <si>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</si>
  <si>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</si>
  <si>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</si>
  <si>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</si>
  <si>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</si>
  <si>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</si>
  <si>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</si>
  <si>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</si>
  <si>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</si>
  <si>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</si>
  <si>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</si>
  <si>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</si>
  <si>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</si>
  <si>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</si>
  <si>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</si>
  <si>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</si>
  <si>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</si>
  <si>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</si>
  <si>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</si>
  <si>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</si>
  <si>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</si>
  <si>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</si>
  <si>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</si>
  <si>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</si>
  <si>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</si>
  <si>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</si>
  <si>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</si>
  <si>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</si>
  <si>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</si>
  <si>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</si>
  <si>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</si>
  <si>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</si>
  <si>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</si>
  <si>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</si>
  <si>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</si>
  <si>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</si>
  <si>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</si>
  <si>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</si>
  <si>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</si>
  <si>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</si>
  <si>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</si>
  <si>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</si>
  <si>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</si>
  <si>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</si>
  <si>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</si>
  <si>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</si>
  <si>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</si>
  <si>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</si>
  <si>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</si>
  <si>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</si>
  <si>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</si>
  <si>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</si>
  <si>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</si>
  <si>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</si>
  <si>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</si>
  <si>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</si>
  <si>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</si>
  <si>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</si>
  <si>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</si>
  <si>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</si>
  <si>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</si>
  <si>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</si>
  <si>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</si>
  <si>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</si>
  <si>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</si>
  <si>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</si>
  <si>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</si>
  <si>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</si>
  <si>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</si>
  <si>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</si>
  <si>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</si>
  <si>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</si>
  <si>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</si>
  <si>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</si>
  <si>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</si>
  <si>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</si>
  <si>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</si>
  <si>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</si>
  <si>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</si>
  <si>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</si>
  <si>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</si>
  <si>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</si>
  <si>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</si>
  <si>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</si>
  <si>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</si>
  <si>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</si>
  <si>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</si>
  <si>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</si>
  <si>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</si>
  <si>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</si>
  <si>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</si>
  <si>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</si>
  <si>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</si>
  <si>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</si>
  <si>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</si>
  <si>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</si>
  <si>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</si>
  <si>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</si>
  <si>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</si>
  <si>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</si>
  <si>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</si>
  <si>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</si>
  <si>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</si>
  <si>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</si>
  <si>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</si>
  <si>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</si>
  <si>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</si>
  <si>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</si>
  <si>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</si>
  <si>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</si>
  <si>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</si>
  <si>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</si>
  <si>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</si>
  <si>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</si>
  <si>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</si>
  <si>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</si>
  <si>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</si>
  <si>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</si>
  <si>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</si>
  <si>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</si>
  <si>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</si>
  <si>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</si>
  <si>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</si>
  <si>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</si>
  <si>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</si>
  <si>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</si>
  <si>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</si>
  <si>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</si>
  <si>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</si>
  <si>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</si>
  <si>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</si>
  <si>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</si>
  <si>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</si>
  <si>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</si>
  <si>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</si>
  <si>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</si>
  <si>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</si>
  <si>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</si>
  <si>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</si>
  <si>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</si>
  <si>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</si>
  <si>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</si>
  <si>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</si>
  <si>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</si>
  <si>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</si>
  <si>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</si>
  <si>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</si>
  <si>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</si>
  <si>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</si>
  <si>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</si>
  <si>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</si>
  <si>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</si>
  <si>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</si>
  <si>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</si>
  <si>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</si>
  <si>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</si>
  <si>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</si>
  <si>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</si>
  <si>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</si>
  <si>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</si>
  <si>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</si>
  <si>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</si>
  <si>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</si>
  <si>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</si>
  <si>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</si>
  <si>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</si>
  <si>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</si>
  <si>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</si>
  <si>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</si>
  <si>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</si>
  <si>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</si>
  <si>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</si>
  <si>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</si>
  <si>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</si>
  <si>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</si>
  <si>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</si>
  <si>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</si>
  <si>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</si>
  <si>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</si>
  <si>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</si>
  <si>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</si>
  <si>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</si>
  <si>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</si>
  <si>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</si>
  <si>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</si>
  <si>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</si>
  <si>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</si>
  <si>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</si>
  <si>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</si>
  <si>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</si>
  <si>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</si>
  <si>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</si>
  <si>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</si>
  <si>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</si>
  <si>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</si>
  <si>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</si>
  <si>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</si>
  <si>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</si>
  <si>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</si>
  <si>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</si>
  <si>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</si>
  <si>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</si>
  <si>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</si>
  <si>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</si>
  <si>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</si>
  <si>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</si>
  <si>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</si>
  <si>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</si>
  <si>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</si>
  <si>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</si>
  <si>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</si>
  <si>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</si>
  <si>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</si>
  <si>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</si>
  <si>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</si>
  <si>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</si>
  <si>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</si>
  <si>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</si>
  <si>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</si>
  <si>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</si>
  <si>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</si>
  <si>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</si>
  <si>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</si>
  <si>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</si>
  <si>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</si>
  <si>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</si>
  <si>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</si>
  <si>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</si>
  <si>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</si>
  <si>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</si>
  <si>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</si>
  <si>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</si>
  <si>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</si>
  <si>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</si>
  <si>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</si>
  <si>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</si>
  <si>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</si>
  <si>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</si>
  <si>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</si>
  <si>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</si>
  <si>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</si>
  <si>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</si>
  <si>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</si>
  <si>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</si>
  <si>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</si>
  <si>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</si>
  <si>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</si>
  <si>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</si>
  <si>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</si>
  <si>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</si>
  <si>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</si>
  <si>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</si>
  <si>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</si>
  <si>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</si>
  <si>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</si>
  <si>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</si>
  <si>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</si>
  <si>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</si>
  <si>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</si>
  <si>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</si>
  <si>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</si>
  <si>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</si>
  <si>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</si>
  <si>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</si>
  <si>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</si>
  <si>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</si>
  <si>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</si>
  <si>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</si>
  <si>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</si>
  <si>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</si>
  <si>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</si>
  <si>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</si>
  <si>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</si>
  <si>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</si>
  <si>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</si>
  <si>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</si>
  <si>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</si>
  <si>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</si>
  <si>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</si>
  <si>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</si>
  <si>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</si>
  <si>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</si>
  <si>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</si>
  <si>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</si>
  <si>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</si>
  <si>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</si>
  <si>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</si>
  <si>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</si>
  <si>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</si>
  <si>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</si>
  <si>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</si>
  <si>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</si>
  <si>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</si>
  <si>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</si>
  <si>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</si>
  <si>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</si>
  <si>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</si>
  <si>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</si>
  <si>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</si>
  <si>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</si>
  <si>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</si>
  <si>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</si>
  <si>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</si>
  <si>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</si>
  <si>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</si>
  <si>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</si>
  <si>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</si>
  <si>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</si>
  <si>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</si>
  <si>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</si>
  <si>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</si>
  <si>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</si>
  <si>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</si>
  <si>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</si>
  <si>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</si>
  <si>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</si>
  <si>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</si>
  <si>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</si>
  <si>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</si>
  <si>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</si>
  <si>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</si>
  <si>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</si>
  <si>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</si>
  <si>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</si>
  <si>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</si>
  <si>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</si>
  <si>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</si>
  <si>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</si>
  <si>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</si>
  <si>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</si>
  <si>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</si>
  <si>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</si>
  <si>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</si>
  <si>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</si>
  <si>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</si>
  <si>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</si>
  <si>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</si>
  <si>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</si>
  <si>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</si>
  <si>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</si>
  <si>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</si>
  <si>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</si>
  <si>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</si>
  <si>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</si>
  <si>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</si>
  <si>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</si>
  <si>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</si>
  <si>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</si>
  <si>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</si>
  <si>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</si>
  <si>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</si>
  <si>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</si>
  <si>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</si>
  <si>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</si>
  <si>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</si>
  <si>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</si>
  <si>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</si>
  <si>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</si>
  <si>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</si>
  <si>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</si>
  <si>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</si>
  <si>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</si>
  <si>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</si>
  <si>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</si>
  <si>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</si>
  <si>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</si>
  <si>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</si>
  <si>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</si>
  <si>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</si>
  <si>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</si>
  <si>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</si>
  <si>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</si>
  <si>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</si>
  <si>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</si>
  <si>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</si>
  <si>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</si>
  <si>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</si>
  <si>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</si>
  <si>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</si>
  <si>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</si>
  <si>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</si>
  <si>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</si>
  <si>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</si>
  <si>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</si>
  <si>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</si>
  <si>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</si>
  <si>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</si>
  <si>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</si>
  <si>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</si>
  <si>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</si>
  <si>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</si>
  <si>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</si>
  <si>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</si>
  <si>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</si>
  <si>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</si>
  <si>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</si>
  <si>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</si>
  <si>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</si>
  <si>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</si>
  <si>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</si>
  <si>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</si>
  <si>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</si>
  <si>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</si>
  <si>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</si>
  <si>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</si>
  <si>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</si>
  <si>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</si>
  <si>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</si>
  <si>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</si>
  <si>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</si>
  <si>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</si>
  <si>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</si>
  <si>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</si>
  <si>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</si>
  <si>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</si>
  <si>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</si>
  <si>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</si>
  <si>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</si>
  <si>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</si>
  <si>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</si>
  <si>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</si>
  <si>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</si>
  <si>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</si>
  <si>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</si>
  <si>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</si>
  <si>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</si>
  <si>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</si>
  <si>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</si>
  <si>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</si>
  <si>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</si>
  <si>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</si>
  <si>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</si>
  <si>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</si>
  <si>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</si>
  <si>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</si>
  <si>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</si>
  <si>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</si>
  <si>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</si>
  <si>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</si>
  <si>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</si>
  <si>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</si>
  <si>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</si>
  <si>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</si>
  <si>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</si>
  <si>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</si>
  <si>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</si>
  <si>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</si>
  <si>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</si>
  <si>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</si>
  <si>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</si>
  <si>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</si>
  <si>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</si>
  <si>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</si>
  <si>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</si>
  <si>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</si>
  <si>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</si>
  <si>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</si>
  <si>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</si>
  <si>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</si>
  <si>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</si>
  <si>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</si>
  <si>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</si>
  <si>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</si>
  <si>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</si>
  <si>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</si>
  <si>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</si>
  <si>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</si>
  <si>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</si>
  <si>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</si>
  <si>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</si>
  <si>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</si>
  <si>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</si>
  <si>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</si>
  <si>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</si>
  <si>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</si>
  <si>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</si>
  <si>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</si>
  <si>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</si>
  <si>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</si>
  <si>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</si>
  <si>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</si>
  <si>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</si>
  <si>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</si>
  <si>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</si>
  <si>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</si>
  <si>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</si>
  <si>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</si>
  <si>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</si>
  <si>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</si>
  <si>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</si>
  <si>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</si>
  <si>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</si>
  <si>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</si>
  <si>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</si>
  <si>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</si>
  <si>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</si>
  <si>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</si>
  <si>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</si>
  <si>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</si>
  <si>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</si>
  <si>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</si>
  <si>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</si>
  <si>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</si>
  <si>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</si>
  <si>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</si>
  <si>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</si>
  <si>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</si>
  <si>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</si>
  <si>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</si>
  <si>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</si>
  <si>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</si>
  <si>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</si>
  <si>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</si>
  <si>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</si>
  <si>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</si>
  <si>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</si>
  <si>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</si>
  <si>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</si>
  <si>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</si>
  <si>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</si>
  <si>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</si>
  <si>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</si>
  <si>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</si>
  <si>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</si>
  <si>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</si>
  <si>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</si>
  <si>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</si>
  <si>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</si>
  <si>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</si>
  <si>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</si>
  <si>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</si>
  <si>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</si>
  <si>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</si>
  <si>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</si>
  <si>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</si>
  <si>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</si>
  <si>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</si>
  <si>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</si>
  <si>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</si>
  <si>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</si>
  <si>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</si>
  <si>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</si>
  <si>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</si>
  <si>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</si>
  <si>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</si>
  <si>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</si>
  <si>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</si>
  <si>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</si>
  <si>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</si>
  <si>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</si>
  <si>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</si>
  <si>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</si>
  <si>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</si>
  <si>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</si>
  <si>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</si>
  <si>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</si>
  <si>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</si>
  <si>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</si>
  <si>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</si>
  <si>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</si>
  <si>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</si>
  <si>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</si>
  <si>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</si>
  <si>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</si>
  <si>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</si>
  <si>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</si>
  <si>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</si>
  <si>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</si>
  <si>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</si>
  <si>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</si>
  <si>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</si>
  <si>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</si>
  <si>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</si>
  <si>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</si>
  <si>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</si>
  <si>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</si>
  <si>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</si>
  <si>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</si>
  <si>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</si>
  <si>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</si>
  <si>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</si>
  <si>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</si>
  <si>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</si>
  <si>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</si>
  <si>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</si>
  <si>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</si>
  <si>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</si>
  <si>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</si>
  <si>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</si>
  <si>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</si>
  <si>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</si>
  <si>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</si>
  <si>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</si>
  <si>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</si>
  <si>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</si>
  <si>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</si>
  <si>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</si>
  <si>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</si>
  <si>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</si>
  <si>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</si>
  <si>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</si>
  <si>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</si>
  <si>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</si>
  <si>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</si>
  <si>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</si>
  <si>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</si>
  <si>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</si>
  <si>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</si>
  <si>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</si>
  <si>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</si>
  <si>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</si>
  <si>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</si>
  <si>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</si>
  <si>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</si>
  <si>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</si>
  <si>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</si>
  <si>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</si>
  <si>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</si>
  <si>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</si>
  <si>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</si>
  <si>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</si>
  <si>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</si>
  <si>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</si>
  <si>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</si>
  <si>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</si>
  <si>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</si>
  <si>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</si>
  <si>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</si>
  <si>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</si>
  <si>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</si>
  <si>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</si>
  <si>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</si>
  <si>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</si>
  <si>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</si>
  <si>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</si>
  <si>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</si>
  <si>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</si>
  <si>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</si>
  <si>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</si>
  <si>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</si>
  <si>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</si>
  <si>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</si>
  <si>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</si>
  <si>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</si>
  <si>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</si>
  <si>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</si>
  <si>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</si>
  <si>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</si>
  <si>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</si>
  <si>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</si>
  <si>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</si>
  <si>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</si>
  <si>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</si>
  <si>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</si>
  <si>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</si>
  <si>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</si>
  <si>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</si>
  <si>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</si>
  <si>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</si>
  <si>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</si>
  <si>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</si>
  <si>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</si>
  <si>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</si>
  <si>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</si>
  <si>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</si>
  <si>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</si>
  <si>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</si>
  <si>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</si>
  <si>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</si>
  <si>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</si>
  <si>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</si>
  <si>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</si>
  <si>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</si>
  <si>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</si>
  <si>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</si>
  <si>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</si>
  <si>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</si>
  <si>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</si>
  <si>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</si>
  <si>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</si>
  <si>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</si>
  <si>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</si>
  <si>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</si>
  <si>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</si>
  <si>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</si>
  <si>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</si>
  <si>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</si>
  <si>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</si>
  <si>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</si>
  <si>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</si>
  <si>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</si>
  <si>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</si>
  <si>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</si>
  <si>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</si>
  <si>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</si>
  <si>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</si>
  <si>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</si>
  <si>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</si>
  <si>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</si>
  <si>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</si>
  <si>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</si>
  <si>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</si>
  <si>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</si>
  <si>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</si>
  <si>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</si>
  <si>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</si>
  <si>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</si>
  <si>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</si>
  <si>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</si>
  <si>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</si>
  <si>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</si>
  <si>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</si>
  <si>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</si>
  <si>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</si>
  <si>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</si>
  <si>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</si>
  <si>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</si>
  <si>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</si>
  <si>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</si>
  <si>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</si>
  <si>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</si>
  <si>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</si>
  <si>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</si>
  <si>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</si>
  <si>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</si>
  <si>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</si>
  <si>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</si>
  <si>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</si>
  <si>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</si>
  <si>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</si>
  <si>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</si>
  <si>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</si>
  <si>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</si>
  <si>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</si>
  <si>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</si>
  <si>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</si>
  <si>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</si>
  <si>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</si>
  <si>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</si>
  <si>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</si>
  <si>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</si>
  <si>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</si>
  <si>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</si>
  <si>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</si>
  <si>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</si>
  <si>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</si>
  <si>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</si>
  <si>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</si>
  <si>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</si>
  <si>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</si>
  <si>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</si>
  <si>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</si>
  <si>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</si>
  <si>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</si>
  <si>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</si>
  <si>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</si>
  <si>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</si>
  <si>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</si>
  <si>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</si>
  <si>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</si>
  <si>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</si>
  <si>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</si>
  <si>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</si>
  <si>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</si>
  <si>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</si>
  <si>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</si>
  <si>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</si>
  <si>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</si>
  <si>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</si>
  <si>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</si>
  <si>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</si>
  <si>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</si>
  <si>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</si>
  <si>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</si>
  <si>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</si>
  <si>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</si>
  <si>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</si>
  <si>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</si>
  <si>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</si>
  <si>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</si>
  <si>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</si>
  <si>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</si>
  <si>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</si>
  <si>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</si>
  <si>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</si>
  <si>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</si>
  <si>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</si>
  <si>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</si>
  <si>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</si>
  <si>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</si>
  <si>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</si>
  <si>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</si>
  <si>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</si>
  <si>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</si>
  <si>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</si>
  <si>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</si>
  <si>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</si>
  <si>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</si>
  <si>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</si>
  <si>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</si>
  <si>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</si>
  <si>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</si>
  <si>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</si>
  <si>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</si>
  <si>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</si>
  <si>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</si>
  <si>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</si>
  <si>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</si>
  <si>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</si>
  <si>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</si>
  <si>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</si>
  <si>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</si>
  <si>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</si>
  <si>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</si>
  <si>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</si>
  <si>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</si>
  <si>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</si>
  <si>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</si>
  <si>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</si>
  <si>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</si>
  <si>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</si>
  <si>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</si>
  <si>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</si>
  <si>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</si>
  <si>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</si>
  <si>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</si>
  <si>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</si>
  <si>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</si>
  <si>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</si>
  <si>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</si>
  <si>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</si>
  <si>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</si>
  <si>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</si>
  <si>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</si>
  <si>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</si>
  <si>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</si>
  <si>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</si>
  <si>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</si>
  <si>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</si>
  <si>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</si>
  <si>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</si>
  <si>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</si>
  <si>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</si>
  <si>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</si>
  <si>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</si>
  <si>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</si>
  <si>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</si>
  <si>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</si>
  <si>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</si>
  <si>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</si>
  <si>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</si>
  <si>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</si>
  <si>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</si>
  <si>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</si>
  <si>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</si>
  <si>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</si>
  <si>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</si>
  <si>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</si>
  <si>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</si>
  <si>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</si>
  <si>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</si>
  <si>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</si>
  <si>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</si>
  <si>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</si>
  <si>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</si>
  <si>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</si>
  <si>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</si>
  <si>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</si>
  <si>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</si>
  <si>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</si>
  <si>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</si>
  <si>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</si>
  <si>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</si>
  <si>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</si>
  <si>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</si>
  <si>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</si>
  <si>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</si>
  <si>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</si>
  <si>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</si>
  <si>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</si>
  <si>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</si>
  <si>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</si>
  <si>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</si>
  <si>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</si>
  <si>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</si>
  <si>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</si>
  <si>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</si>
  <si>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</si>
  <si>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</si>
  <si>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</si>
  <si>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</si>
  <si>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</si>
  <si>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</si>
  <si>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</si>
  <si>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</si>
  <si>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</si>
  <si>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</si>
  <si>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</si>
  <si>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</si>
  <si>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</si>
  <si>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</si>
  <si>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</si>
  <si>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</si>
  <si>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</si>
  <si>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</si>
  <si>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</si>
  <si>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</si>
  <si>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</si>
  <si>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</si>
  <si>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</si>
  <si>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</si>
  <si>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</si>
  <si>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</si>
  <si>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</si>
  <si>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</si>
  <si>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</si>
  <si>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</si>
  <si>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</si>
  <si>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</si>
  <si>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</si>
  <si>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</si>
  <si>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</si>
  <si>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</si>
  <si>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</si>
  <si>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</si>
  <si>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</si>
  <si>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</si>
  <si>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</si>
  <si>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</si>
  <si>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</si>
  <si>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</si>
  <si>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</si>
  <si>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</si>
  <si>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</si>
  <si>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</si>
  <si>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</si>
  <si>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</si>
  <si>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</si>
  <si>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</si>
  <si>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</si>
  <si>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</si>
  <si>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</si>
  <si>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</si>
  <si>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</si>
  <si>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</si>
  <si>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</si>
  <si>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</si>
  <si>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</si>
  <si>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</si>
  <si>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</si>
  <si>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</si>
  <si>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</si>
  <si>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</si>
  <si>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</si>
  <si>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</si>
  <si>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</si>
  <si>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</si>
  <si>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</si>
  <si>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</si>
  <si>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</si>
  <si>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</si>
  <si>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</si>
  <si>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</si>
  <si>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</si>
  <si>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</si>
  <si>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</si>
  <si>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</si>
  <si>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</si>
  <si>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</si>
  <si>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</si>
  <si>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</si>
  <si>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</si>
  <si>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</si>
  <si>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</si>
  <si>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</si>
  <si>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</si>
  <si>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</si>
  <si>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</si>
  <si>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</si>
  <si>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</si>
  <si>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</si>
  <si>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</si>
  <si>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</si>
  <si>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</si>
  <si>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</si>
  <si>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</si>
  <si>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</si>
  <si>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</si>
  <si>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</si>
  <si>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</si>
  <si>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</si>
  <si>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</si>
  <si>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</si>
  <si>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</si>
  <si>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</si>
  <si>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</si>
  <si>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</si>
  <si>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</si>
  <si>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</si>
  <si>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</si>
  <si>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</si>
  <si>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</si>
  <si>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</si>
  <si>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</si>
  <si>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</si>
  <si>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</si>
  <si>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</si>
  <si>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</si>
  <si>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</si>
  <si>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</si>
  <si>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</si>
  <si>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</si>
  <si>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</si>
  <si>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</si>
  <si>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</si>
  <si>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</si>
  <si>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</si>
  <si>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</si>
  <si>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</si>
  <si>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</si>
  <si>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</si>
  <si>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</si>
  <si>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</si>
  <si>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</si>
  <si>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</si>
  <si>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</si>
  <si>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</si>
  <si>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</si>
  <si>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</si>
  <si>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</si>
  <si>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</si>
  <si>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</si>
  <si>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</si>
  <si>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</si>
  <si>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</si>
  <si>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</si>
  <si>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</si>
  <si>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</si>
  <si>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</si>
  <si>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</si>
  <si>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</si>
  <si>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</si>
  <si>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</si>
  <si>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</si>
  <si>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</si>
  <si>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</si>
  <si>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</si>
  <si>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</si>
  <si>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</si>
  <si>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</si>
  <si>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</si>
  <si>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</si>
  <si>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</si>
  <si>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</si>
  <si>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</si>
  <si>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</si>
  <si>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</si>
  <si>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</si>
  <si>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</si>
  <si>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</si>
  <si>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</si>
  <si>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</si>
  <si>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</si>
  <si>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</si>
  <si>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</si>
  <si>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</si>
  <si>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</si>
  <si>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</si>
  <si>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</si>
  <si>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</si>
  <si>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</si>
  <si>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</si>
  <si>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</si>
  <si>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</si>
  <si>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</si>
  <si>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</si>
  <si>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</si>
  <si>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</si>
  <si>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</si>
  <si>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</si>
  <si>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</si>
  <si>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</si>
  <si>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</si>
  <si>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</si>
  <si>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</si>
  <si>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</si>
  <si>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</si>
  <si>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</si>
  <si>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</si>
  <si>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</si>
  <si>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</si>
  <si>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</si>
  <si>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</si>
  <si>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</si>
  <si>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</si>
  <si>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</si>
  <si>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</si>
  <si>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</si>
  <si>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</si>
  <si>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</si>
  <si>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</si>
  <si>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</si>
  <si>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</si>
  <si>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</si>
  <si>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</si>
  <si>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</si>
  <si>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</si>
  <si>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</si>
  <si>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</si>
  <si>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</si>
  <si>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</si>
  <si>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</si>
  <si>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</si>
  <si>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</si>
  <si>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</si>
  <si>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</si>
  <si>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</si>
  <si>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</si>
  <si>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</si>
  <si>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</si>
  <si>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</si>
  <si>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</si>
  <si>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</si>
  <si>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</si>
  <si>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</si>
  <si>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</si>
  <si>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</si>
  <si>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</si>
  <si>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</si>
  <si>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</si>
  <si>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</si>
  <si>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</si>
  <si>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</si>
  <si>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</si>
  <si>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</si>
  <si>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</si>
  <si>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</si>
  <si>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</si>
  <si>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</si>
  <si>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</si>
  <si>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</si>
  <si>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</si>
  <si>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</si>
  <si>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</si>
  <si>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</si>
  <si>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</si>
  <si>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</si>
  <si>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</si>
  <si>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</si>
  <si>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</si>
  <si>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</si>
  <si>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</si>
  <si>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</si>
  <si>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</si>
  <si>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</si>
  <si>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</si>
  <si>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</si>
  <si>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</si>
  <si>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</si>
  <si>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</si>
  <si>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</si>
  <si>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</si>
  <si>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</si>
  <si>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</si>
  <si>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</si>
  <si>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</si>
  <si>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</si>
  <si>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</si>
  <si>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</si>
  <si>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</si>
  <si>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</si>
  <si>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</si>
  <si>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</si>
  <si>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</si>
  <si>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</si>
  <si>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</si>
  <si>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</si>
  <si>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</si>
  <si>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</si>
  <si>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</si>
  <si>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</si>
  <si>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</si>
  <si>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</si>
  <si>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</si>
  <si>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</si>
  <si>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</si>
  <si>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</si>
  <si>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</si>
  <si>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</si>
  <si>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</si>
  <si>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</si>
  <si>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</si>
  <si>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</si>
  <si>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</si>
  <si>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</si>
  <si>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</si>
  <si>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</si>
  <si>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</si>
  <si>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</si>
  <si>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</si>
  <si>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</si>
  <si>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</si>
  <si>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</si>
  <si>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</si>
  <si>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</si>
  <si>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</si>
  <si>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</si>
  <si>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</si>
  <si>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</si>
  <si>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</si>
  <si>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</si>
  <si>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</si>
  <si>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</si>
  <si>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</si>
  <si>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</si>
  <si>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</si>
  <si>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</si>
  <si>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</si>
  <si>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</si>
  <si>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</si>
  <si>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</si>
  <si>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</si>
  <si>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</si>
  <si>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</si>
  <si>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</si>
  <si>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</si>
  <si>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</si>
  <si>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</si>
  <si>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</si>
  <si>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</si>
  <si>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</si>
  <si>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</si>
  <si>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</si>
  <si>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</si>
  <si>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</si>
  <si>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</si>
  <si>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</si>
  <si>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</si>
  <si>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</si>
  <si>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</si>
  <si>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</si>
  <si>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</si>
  <si>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</si>
  <si>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</si>
  <si>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</si>
  <si>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</si>
  <si>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</si>
  <si>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</si>
  <si>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</si>
  <si>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</si>
  <si>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</si>
  <si>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</si>
  <si>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</si>
  <si>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</si>
  <si>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</si>
  <si>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</si>
  <si>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</si>
  <si>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</si>
  <si>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</si>
  <si>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</si>
  <si>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</si>
  <si>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</si>
  <si>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</si>
  <si>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</si>
  <si>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</si>
  <si>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</si>
  <si>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</si>
  <si>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</si>
  <si>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</si>
  <si>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</si>
  <si>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</si>
  <si>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</si>
  <si>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</si>
  <si>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</si>
  <si>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</si>
  <si>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</si>
  <si>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</si>
  <si>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</si>
  <si>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</si>
  <si>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</si>
  <si>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</si>
  <si>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</si>
  <si>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</si>
  <si>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</si>
  <si>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</si>
  <si>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</si>
  <si>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</si>
  <si>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</si>
  <si>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</si>
  <si>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</si>
  <si>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</si>
  <si>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</si>
  <si>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</si>
  <si>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</si>
  <si>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</si>
  <si>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</si>
  <si>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</si>
  <si>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</si>
  <si>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</si>
  <si>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</si>
  <si>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</si>
  <si>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</si>
  <si>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</si>
  <si>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</si>
  <si>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</si>
  <si>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</si>
  <si>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</si>
  <si>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</si>
  <si>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</si>
  <si>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</si>
  <si>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</si>
  <si>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</si>
  <si>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</si>
  <si>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</si>
  <si>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</si>
  <si>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</si>
  <si>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</si>
  <si>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</si>
  <si>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</si>
  <si>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</si>
  <si>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</si>
  <si>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</si>
  <si>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</si>
  <si>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</si>
  <si>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</si>
  <si>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</si>
  <si>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</si>
  <si>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</si>
  <si>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</si>
  <si>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</si>
  <si>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</si>
  <si>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</si>
  <si>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</si>
  <si>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</si>
  <si>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</si>
  <si>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</si>
  <si>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</si>
  <si>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</si>
  <si>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</si>
  <si>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</si>
  <si>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</si>
  <si>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</si>
  <si>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</si>
  <si>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</si>
  <si>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</si>
  <si>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</si>
  <si>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</si>
  <si>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</si>
  <si>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</si>
  <si>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</si>
  <si>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</si>
  <si>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</si>
  <si>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</si>
  <si>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</si>
  <si>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</si>
  <si>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</si>
  <si>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</si>
  <si>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</si>
  <si>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</si>
  <si>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</si>
  <si>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</si>
  <si>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</si>
  <si>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</si>
  <si>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</si>
  <si>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</si>
  <si>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</si>
  <si>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</si>
  <si>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</si>
  <si>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</si>
  <si>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</si>
  <si>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</si>
  <si>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</si>
  <si>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</si>
  <si>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</si>
  <si>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</si>
  <si>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</si>
  <si>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</si>
  <si>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</si>
  <si>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</si>
  <si>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</si>
  <si>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</si>
  <si>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</si>
  <si>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</si>
  <si>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</si>
  <si>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</si>
  <si>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</si>
  <si>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</si>
  <si>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</si>
  <si>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</si>
  <si>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</si>
  <si>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</si>
  <si>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</si>
  <si>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</si>
  <si>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</si>
  <si>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</si>
  <si>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</si>
  <si>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</si>
  <si>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</si>
  <si>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</si>
  <si>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</si>
  <si>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</si>
  <si>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</si>
  <si>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</si>
  <si>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</si>
  <si>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</si>
  <si>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</si>
  <si>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</si>
  <si>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</si>
  <si>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</si>
  <si>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</si>
  <si>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</si>
  <si>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</si>
  <si>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</si>
  <si>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</si>
  <si>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</si>
  <si>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</si>
  <si>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</si>
  <si>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</si>
  <si>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</si>
  <si>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</si>
  <si>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</si>
  <si>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</si>
  <si>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</si>
  <si>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</si>
  <si>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</si>
  <si>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</si>
  <si>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</si>
  <si>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</si>
  <si>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</si>
  <si>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</si>
  <si>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</si>
  <si>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</si>
  <si>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</si>
  <si>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</si>
  <si>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</si>
  <si>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</si>
  <si>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</si>
  <si>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</si>
  <si>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</si>
  <si>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</si>
  <si>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</si>
  <si>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</si>
  <si>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</si>
  <si>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</si>
  <si>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</si>
  <si>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</si>
  <si>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</si>
  <si>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</si>
  <si>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</si>
  <si>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</si>
  <si>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</si>
  <si>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</si>
  <si>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</si>
  <si>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</si>
  <si>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</si>
  <si>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</si>
  <si>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</si>
  <si>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</si>
  <si>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</si>
  <si>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</si>
  <si>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</si>
  <si>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</si>
  <si>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</si>
  <si>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</si>
  <si>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</si>
  <si>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</si>
  <si>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</si>
  <si>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</si>
  <si>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</si>
  <si>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</si>
  <si>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</si>
  <si>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</si>
  <si>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</si>
  <si>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</si>
  <si>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</si>
  <si>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</si>
  <si>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</si>
  <si>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</si>
  <si>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</si>
  <si>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</si>
  <si>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</si>
  <si>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</si>
  <si>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</si>
  <si>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</si>
  <si>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</si>
  <si>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</si>
  <si>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</si>
  <si>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</si>
  <si>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</si>
  <si>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</si>
  <si>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</si>
  <si>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</si>
  <si>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</si>
  <si>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</si>
  <si>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</si>
  <si>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</si>
  <si>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</si>
  <si>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</si>
  <si>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</si>
  <si>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</si>
  <si>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</si>
  <si>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</si>
  <si>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</si>
  <si>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</si>
  <si>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</si>
  <si>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</si>
  <si>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</si>
  <si>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</si>
  <si>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</si>
  <si>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</si>
  <si>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</si>
  <si>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</si>
  <si>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</si>
  <si>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</si>
  <si>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</si>
  <si>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</si>
  <si>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</si>
  <si>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</si>
  <si>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</si>
  <si>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</si>
  <si>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</si>
  <si>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</si>
  <si>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</si>
  <si>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</si>
  <si>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</si>
  <si>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</si>
  <si>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</si>
  <si>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</si>
  <si>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</si>
  <si>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</si>
  <si>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</si>
  <si>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</si>
  <si>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</si>
  <si>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</si>
  <si>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</si>
  <si>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</si>
  <si>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</si>
  <si>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</si>
  <si>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</si>
  <si>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</si>
  <si>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</si>
  <si>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</si>
  <si>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</si>
  <si>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</si>
  <si>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</si>
  <si>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</si>
  <si>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</si>
  <si>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</si>
  <si>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</si>
  <si>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</si>
  <si>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</si>
  <si>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</si>
  <si>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</si>
  <si>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</si>
  <si>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</si>
  <si>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</si>
  <si>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</si>
  <si>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</si>
  <si>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</si>
  <si>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</si>
  <si>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</si>
  <si>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</si>
  <si>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</si>
  <si>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</si>
  <si>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</si>
  <si>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</si>
  <si>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</si>
  <si>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</si>
  <si>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</si>
  <si>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</si>
  <si>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</si>
  <si>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</si>
  <si>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</si>
  <si>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</si>
  <si>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</si>
  <si>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</si>
  <si>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</si>
  <si>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</si>
  <si>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</si>
  <si>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</si>
  <si>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</si>
  <si>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</si>
  <si>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</si>
  <si>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</si>
  <si>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</si>
  <si>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</si>
  <si>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</si>
  <si>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</si>
  <si>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</si>
  <si>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</si>
  <si>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</si>
  <si>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</si>
  <si>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</si>
  <si>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</si>
  <si>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</si>
  <si>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</si>
  <si>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</si>
  <si>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</si>
  <si>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</si>
  <si>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</si>
  <si>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</si>
  <si>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</si>
  <si>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</si>
  <si>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</si>
  <si>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</si>
  <si>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</si>
  <si>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</si>
  <si>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</si>
  <si>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</si>
  <si>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</si>
  <si>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</si>
  <si>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</si>
  <si>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</si>
  <si>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</si>
  <si>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</si>
  <si>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</si>
  <si>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</si>
  <si>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</si>
  <si>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</si>
  <si>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</si>
  <si>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</si>
  <si>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</si>
  <si>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</si>
  <si>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</si>
  <si>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</si>
  <si>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</si>
  <si>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</si>
  <si>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</si>
  <si>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</si>
  <si>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</si>
  <si>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</si>
  <si>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</si>
  <si>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</si>
  <si>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</si>
  <si>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</si>
  <si>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</si>
  <si>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</si>
  <si>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</si>
  <si>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</si>
  <si>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</si>
  <si>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</si>
  <si>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</si>
  <si>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</si>
  <si>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</si>
  <si>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</si>
  <si>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</si>
  <si>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</si>
  <si>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</si>
  <si>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</si>
  <si>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</si>
  <si>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</si>
  <si>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</si>
  <si>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</si>
  <si>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</si>
  <si>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</si>
  <si>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</si>
  <si>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</si>
  <si>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</si>
  <si>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</si>
  <si>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</si>
  <si>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</si>
  <si>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</si>
  <si>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</si>
  <si>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</si>
  <si>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</si>
  <si>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</si>
  <si>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</si>
  <si>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</si>
  <si>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</si>
  <si>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</si>
  <si>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</si>
  <si>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</si>
  <si>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</si>
  <si>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</si>
  <si>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</si>
  <si>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</si>
  <si>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</si>
  <si>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</si>
  <si>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</si>
  <si>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</si>
  <si>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</si>
  <si>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</si>
  <si>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</si>
  <si>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</si>
  <si>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</si>
  <si>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</si>
  <si>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</si>
  <si>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</si>
  <si>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</si>
  <si>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</si>
  <si>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</si>
  <si>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</si>
  <si>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</si>
  <si>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</si>
  <si>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</si>
  <si>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</si>
  <si>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</si>
  <si>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</si>
  <si>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</si>
  <si>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</si>
  <si>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</si>
  <si>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</si>
  <si>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</si>
  <si>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</si>
  <si>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</si>
  <si>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</si>
  <si>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</si>
  <si>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</si>
  <si>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</si>
  <si>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</si>
  <si>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</si>
  <si>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</si>
  <si>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</si>
  <si>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</si>
  <si>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</si>
  <si>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</si>
  <si>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</si>
  <si>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</si>
  <si>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</si>
  <si>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</si>
  <si>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</si>
  <si>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</si>
  <si>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</si>
  <si>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</si>
  <si>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</si>
  <si>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</si>
  <si>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</si>
  <si>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</si>
  <si>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</si>
  <si>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</si>
  <si>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</si>
  <si>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</si>
  <si>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</si>
  <si>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</si>
  <si>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</si>
  <si>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</si>
  <si>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</si>
  <si>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</si>
  <si>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</si>
  <si>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</si>
  <si>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</si>
  <si>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</si>
  <si>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</si>
  <si>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</si>
  <si>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</si>
  <si>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</si>
  <si>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</si>
  <si>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</si>
  <si>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</si>
  <si>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</si>
  <si>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</si>
  <si>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</si>
  <si>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</si>
  <si>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</si>
  <si>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</si>
  <si>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</si>
  <si>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</si>
  <si>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</si>
  <si>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</si>
  <si>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</si>
  <si>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</si>
  <si>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</si>
  <si>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</si>
  <si>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</si>
  <si>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</si>
  <si>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</si>
  <si>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</si>
  <si>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</si>
  <si>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</si>
  <si>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</si>
  <si>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</si>
  <si>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</si>
  <si>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</si>
  <si>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</si>
  <si>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</si>
  <si>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</si>
  <si>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</si>
  <si>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</si>
  <si>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</si>
  <si>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</si>
  <si>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</si>
  <si>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</si>
  <si>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</si>
  <si>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</si>
  <si>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</si>
  <si>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</si>
  <si>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</si>
  <si>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</si>
  <si>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</si>
  <si>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</si>
  <si>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</si>
  <si>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</si>
  <si>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</si>
  <si>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</si>
  <si>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</si>
  <si>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</si>
  <si>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</si>
  <si>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</si>
  <si>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</si>
  <si>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</si>
  <si>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</si>
  <si>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</si>
  <si>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</si>
  <si>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</si>
  <si>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</si>
  <si>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</si>
  <si>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</si>
  <si>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</si>
  <si>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</si>
  <si>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</si>
  <si>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</si>
  <si>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</si>
  <si>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</si>
  <si>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</si>
  <si>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</si>
  <si>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</si>
  <si>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</si>
  <si>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</si>
  <si>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</si>
  <si>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</si>
  <si>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</si>
  <si>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</si>
  <si>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</si>
  <si>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</si>
  <si>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</si>
  <si>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</si>
  <si>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</si>
  <si>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</si>
  <si>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</si>
  <si>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</si>
  <si>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</si>
  <si>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</si>
  <si>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</si>
  <si>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</si>
  <si>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</si>
  <si>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</si>
  <si>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</si>
  <si>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</si>
  <si>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</si>
  <si>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</si>
  <si>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</si>
  <si>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</si>
  <si>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</si>
  <si>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</si>
  <si>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</si>
  <si>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</si>
  <si>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</si>
  <si>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</si>
  <si>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</si>
  <si>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</si>
  <si>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</si>
  <si>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</si>
  <si>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</si>
  <si>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</si>
  <si>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</si>
  <si>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</si>
  <si>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</si>
  <si>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</si>
  <si>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</si>
  <si>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</si>
  <si>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</si>
  <si>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</si>
  <si>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</si>
  <si>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</si>
  <si>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</si>
  <si>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</si>
  <si>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</si>
  <si>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</si>
  <si>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</si>
  <si>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</si>
  <si>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</si>
  <si>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</si>
  <si>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</si>
  <si>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</si>
  <si>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</si>
  <si>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</si>
  <si>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</si>
  <si>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</si>
  <si>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</si>
  <si>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</si>
  <si>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</si>
  <si>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</si>
  <si>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</si>
  <si>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</si>
  <si>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</si>
  <si>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</si>
  <si>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</si>
  <si>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</si>
  <si>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</si>
  <si>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</si>
  <si>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</si>
  <si>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</si>
  <si>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</si>
  <si>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</si>
  <si>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</si>
  <si>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</si>
  <si>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</si>
  <si>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</si>
  <si>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</si>
  <si>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</si>
  <si>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</si>
  <si>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</si>
  <si>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</si>
  <si>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</si>
  <si>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</si>
  <si>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</si>
  <si>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</si>
  <si>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</si>
  <si>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</si>
  <si>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</si>
  <si>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</si>
  <si>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</si>
  <si>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</si>
  <si>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</si>
  <si>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</si>
  <si>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</si>
  <si>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</si>
  <si>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</si>
  <si>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</si>
  <si>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</si>
  <si>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</si>
  <si>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</si>
  <si>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</si>
  <si>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</si>
  <si>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</si>
  <si>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</si>
  <si>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</si>
  <si>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</si>
  <si>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</si>
  <si>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</si>
  <si>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</si>
  <si>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</si>
  <si>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</si>
  <si>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</si>
  <si>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</si>
  <si>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</si>
  <si>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</si>
  <si>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</si>
  <si>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</si>
  <si>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</si>
  <si>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</si>
  <si>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</si>
  <si>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</si>
  <si>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</si>
  <si>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</si>
  <si>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</si>
  <si>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</si>
  <si>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</si>
  <si>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</si>
  <si>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</si>
  <si>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</si>
  <si>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</si>
  <si>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</si>
  <si>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</si>
  <si>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</si>
  <si>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</si>
  <si>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</si>
  <si>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</si>
  <si>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</si>
  <si>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</si>
  <si>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</si>
  <si>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</si>
  <si>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</si>
  <si>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</si>
  <si>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</si>
  <si>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</si>
  <si>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</si>
  <si>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</si>
  <si>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</si>
  <si>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</si>
  <si>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</si>
  <si>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</si>
  <si>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</si>
  <si>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</si>
  <si>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</si>
  <si>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</si>
  <si>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</si>
  <si>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</si>
  <si>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</si>
  <si>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</si>
  <si>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</si>
  <si>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</si>
  <si>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</si>
  <si>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</si>
  <si>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</si>
  <si>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</si>
  <si>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</si>
  <si>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</si>
  <si>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</si>
  <si>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</si>
  <si>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</si>
  <si>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</si>
  <si>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</si>
  <si>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</si>
  <si>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</si>
  <si>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</si>
  <si>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</si>
  <si>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</si>
  <si>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</si>
  <si>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</si>
  <si>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</si>
  <si>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</si>
  <si>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</si>
  <si>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</si>
  <si>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</si>
  <si>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</si>
  <si>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</si>
  <si>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</si>
  <si>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</si>
  <si>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</si>
  <si>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</si>
  <si>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</si>
  <si>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</si>
  <si>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</si>
  <si>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</si>
  <si>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</si>
  <si>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</si>
  <si>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</si>
  <si>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</si>
  <si>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</si>
  <si>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</si>
  <si>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</si>
  <si>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</si>
  <si>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</si>
  <si>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</si>
  <si>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</si>
  <si>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</si>
  <si>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</si>
  <si>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</si>
  <si>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</si>
  <si>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</si>
  <si>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</si>
  <si>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</si>
  <si>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</si>
  <si>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</si>
  <si>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</si>
  <si>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</si>
  <si>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</si>
  <si>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</si>
  <si>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</si>
  <si>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</si>
  <si>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</si>
  <si>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</si>
  <si>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</si>
  <si>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</si>
  <si>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</si>
  <si>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</si>
  <si>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</si>
  <si>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</si>
  <si>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</si>
  <si>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</si>
  <si>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</si>
  <si>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</si>
  <si>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</si>
  <si>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</si>
  <si>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</si>
  <si>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</si>
  <si>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</si>
  <si>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</si>
  <si>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</si>
  <si>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</si>
  <si>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</si>
  <si>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</si>
  <si>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</si>
  <si>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</si>
  <si>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</si>
  <si>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</si>
  <si>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</si>
  <si>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</si>
  <si>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</si>
  <si>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</si>
  <si>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</si>
  <si>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</si>
  <si>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</si>
  <si>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</si>
  <si>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</si>
  <si>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</si>
  <si>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</si>
  <si>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</si>
  <si>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</si>
  <si>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</si>
  <si>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</si>
  <si>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</si>
  <si>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</si>
  <si>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</si>
  <si>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</si>
  <si>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</si>
  <si>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</si>
  <si>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</si>
  <si>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</si>
  <si>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</si>
  <si>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</si>
  <si>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</si>
  <si>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</si>
  <si>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</si>
  <si>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</si>
  <si>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</si>
  <si>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</si>
  <si>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</si>
  <si>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</si>
  <si>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</si>
  <si>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</si>
  <si>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</si>
  <si>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</si>
  <si>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</si>
  <si>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</si>
  <si>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</si>
  <si>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</si>
  <si>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</si>
  <si>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</si>
  <si>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</si>
  <si>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</si>
  <si>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</si>
  <si>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</si>
  <si>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</si>
  <si>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</si>
  <si>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</si>
  <si>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</si>
  <si>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</si>
  <si>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</si>
  <si>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</si>
  <si>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</si>
  <si>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</si>
  <si>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</si>
  <si>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</si>
  <si>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</si>
  <si>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</si>
  <si>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</si>
  <si>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</si>
  <si>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</si>
  <si>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</si>
  <si>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</si>
  <si>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</si>
  <si>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</si>
  <si>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</si>
  <si>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</si>
  <si>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</si>
  <si>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</si>
  <si>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</si>
  <si>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</si>
  <si>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</si>
  <si>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</si>
  <si>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</si>
  <si>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</si>
  <si>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</si>
  <si>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</si>
  <si>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</si>
  <si>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</si>
  <si>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</si>
  <si>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</si>
  <si>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</si>
  <si>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</si>
  <si>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</si>
  <si>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</si>
  <si>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</si>
  <si>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</si>
  <si>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</si>
  <si>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</si>
  <si>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</si>
  <si>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</si>
  <si>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</si>
  <si>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</si>
  <si>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</si>
  <si>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</si>
  <si>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</si>
  <si>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</si>
  <si>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</si>
  <si>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</si>
  <si>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</si>
  <si>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</si>
  <si>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</si>
  <si>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</si>
  <si>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</si>
  <si>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</si>
  <si>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</si>
  <si>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</si>
  <si>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</si>
  <si>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</si>
  <si>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</si>
  <si>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</si>
  <si>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</si>
  <si>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</si>
  <si>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</si>
  <si>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</si>
  <si>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</si>
  <si>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</si>
  <si>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</si>
  <si>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</si>
  <si>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</si>
  <si>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</si>
  <si>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</si>
  <si>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</si>
  <si>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</si>
  <si>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</si>
  <si>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</si>
  <si>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</si>
  <si>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</si>
  <si>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</si>
  <si>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</si>
  <si>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</si>
  <si>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</si>
  <si>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</si>
  <si>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</si>
  <si>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</si>
  <si>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</si>
  <si>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</si>
  <si>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</si>
  <si>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</si>
  <si>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</si>
  <si>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</si>
  <si>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</si>
  <si>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</si>
  <si>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</si>
  <si>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</si>
  <si>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</si>
  <si>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</si>
  <si>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</si>
  <si>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</si>
  <si>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</si>
  <si>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</si>
  <si>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</si>
  <si>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</si>
  <si>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</si>
  <si>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</si>
  <si>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</si>
  <si>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</si>
  <si>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</si>
  <si>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</si>
  <si>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</si>
  <si>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</si>
  <si>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</si>
  <si>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</si>
  <si>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</si>
  <si>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</si>
  <si>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</si>
  <si>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</si>
  <si>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</si>
  <si>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</si>
  <si>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</si>
  <si>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</si>
  <si>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</si>
  <si>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</si>
  <si>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</si>
  <si>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</si>
  <si>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</si>
  <si>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</si>
  <si>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</si>
  <si>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</si>
  <si>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</si>
  <si>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</si>
  <si>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</si>
  <si>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</si>
  <si>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</si>
  <si>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</si>
  <si>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</si>
  <si>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</si>
  <si>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</si>
  <si>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</si>
  <si>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</si>
  <si>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</si>
  <si>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</si>
  <si>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</si>
  <si>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</si>
  <si>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</si>
  <si>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</si>
  <si>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</si>
  <si>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</si>
  <si>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</si>
  <si>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</si>
  <si>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</si>
  <si>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</si>
  <si>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</si>
  <si>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</si>
  <si>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</si>
  <si>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</si>
  <si>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</si>
  <si>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</si>
  <si>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</si>
  <si>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</si>
  <si>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</si>
  <si>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</si>
  <si>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</si>
  <si>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</si>
  <si>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</si>
  <si>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</si>
  <si>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</si>
  <si>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</si>
  <si>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</si>
  <si>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</si>
  <si>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</si>
  <si>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</si>
  <si>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</si>
  <si>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</si>
  <si>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</si>
  <si>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</si>
  <si>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</si>
  <si>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</si>
  <si>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</si>
  <si>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</si>
  <si>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</si>
  <si>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</si>
  <si>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</si>
  <si>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</si>
  <si>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</si>
  <si>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</si>
  <si>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</si>
  <si>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</si>
  <si>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</si>
  <si>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</si>
  <si>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</si>
  <si>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</si>
  <si>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</si>
  <si>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</si>
  <si>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</si>
  <si>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</si>
  <si>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</si>
  <si>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</si>
  <si>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</si>
  <si>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</si>
  <si>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</si>
  <si>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</si>
  <si>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</si>
  <si>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</si>
  <si>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</si>
  <si>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</si>
  <si>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</si>
  <si>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</si>
  <si>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</si>
  <si>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</si>
  <si>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</si>
  <si>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</si>
  <si>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</si>
  <si>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</si>
  <si>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</si>
  <si>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</si>
  <si>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</si>
  <si>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</si>
  <si>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</si>
  <si>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</si>
  <si>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</si>
  <si>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</si>
  <si>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</si>
  <si>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</si>
  <si>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</si>
  <si>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</si>
  <si>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</si>
  <si>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</si>
  <si>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</si>
  <si>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</si>
  <si>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</si>
  <si>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</si>
  <si>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</si>
  <si>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</si>
  <si>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</si>
  <si>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</si>
  <si>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</si>
  <si>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</si>
  <si>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</si>
  <si>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</si>
  <si>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</si>
  <si>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</si>
  <si>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</si>
  <si>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</si>
  <si>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</si>
  <si>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</si>
  <si>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</si>
  <si>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</si>
  <si>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</si>
  <si>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</si>
  <si>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</si>
  <si>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</si>
  <si>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</si>
  <si>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</si>
  <si>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</si>
  <si>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</si>
  <si>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</si>
  <si>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</si>
  <si>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</si>
  <si>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</si>
  <si>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</si>
  <si>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</si>
  <si>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</si>
  <si>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</si>
  <si>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</si>
  <si>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</si>
  <si>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</si>
  <si>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</si>
  <si>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</si>
  <si>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</si>
  <si>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</si>
  <si>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</si>
  <si>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</si>
  <si>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</si>
  <si>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</si>
  <si>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</si>
  <si>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</si>
  <si>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</si>
  <si>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</si>
  <si>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</si>
  <si>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</si>
  <si>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</si>
  <si>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</si>
  <si>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</si>
  <si>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</si>
  <si>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</si>
  <si>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</si>
  <si>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</si>
  <si>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</si>
  <si>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</si>
  <si>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</si>
  <si>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</si>
  <si>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</si>
  <si>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</si>
  <si>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</si>
  <si>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</si>
  <si>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</si>
  <si>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</si>
  <si>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</si>
  <si>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</si>
  <si>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</si>
  <si>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</si>
  <si>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</si>
  <si>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</si>
  <si>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</si>
  <si>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</si>
  <si>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</si>
  <si>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</si>
  <si>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</si>
  <si>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</si>
  <si>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</si>
  <si>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</si>
  <si>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</si>
  <si>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</si>
  <si>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</si>
  <si>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</si>
  <si>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</si>
  <si>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</si>
  <si>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</si>
  <si>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</si>
  <si>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</si>
  <si>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</si>
  <si>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</si>
  <si>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</si>
  <si>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</si>
  <si>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</si>
  <si>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</si>
  <si>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</si>
  <si>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</si>
  <si>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</si>
  <si>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</si>
  <si>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</si>
  <si>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</si>
  <si>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</si>
  <si>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</si>
  <si>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</si>
  <si>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</si>
  <si>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</si>
  <si>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</si>
  <si>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</si>
  <si>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</si>
  <si>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</si>
  <si>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</si>
  <si>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</si>
  <si>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</si>
  <si>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</si>
  <si>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</si>
  <si>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</si>
  <si>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</si>
  <si>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</si>
  <si>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</si>
  <si>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</si>
  <si>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</si>
  <si>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</si>
  <si>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</si>
  <si>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</si>
  <si>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</si>
  <si>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</si>
  <si>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</si>
  <si>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</si>
  <si>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</si>
  <si>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</si>
  <si>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</si>
  <si>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</si>
  <si>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</si>
  <si>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</si>
  <si>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</si>
  <si>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</si>
  <si>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</si>
  <si>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</si>
  <si>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</si>
  <si>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</si>
  <si>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</si>
  <si>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</si>
  <si>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</si>
  <si>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</si>
  <si>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</si>
  <si>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</si>
  <si>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</si>
  <si>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</si>
  <si>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</si>
  <si>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</si>
  <si>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</si>
  <si>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</si>
  <si>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</si>
  <si>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</si>
  <si>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</si>
  <si>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</si>
  <si>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</si>
  <si>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</si>
  <si>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</si>
  <si>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</si>
  <si>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</si>
  <si>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</si>
  <si>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</si>
  <si>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</si>
  <si>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</si>
  <si>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</si>
  <si>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</si>
  <si>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</si>
  <si>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</si>
  <si>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</si>
  <si>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</si>
  <si>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</si>
  <si>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</si>
  <si>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</si>
  <si>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</si>
  <si>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</si>
  <si>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</si>
  <si>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</si>
  <si>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</si>
  <si>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</si>
  <si>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</si>
  <si>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</si>
  <si>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</si>
  <si>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</si>
  <si>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</si>
  <si>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</si>
  <si>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</si>
  <si>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</si>
  <si>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</si>
  <si>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</si>
  <si>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</si>
  <si>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</si>
  <si>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</si>
  <si>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</si>
  <si>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</si>
  <si>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</si>
  <si>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</si>
  <si>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</si>
  <si>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</si>
  <si>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</si>
  <si>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</si>
  <si>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</si>
  <si>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</si>
  <si>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</si>
  <si>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</si>
  <si>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</si>
  <si>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</si>
  <si>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</si>
  <si>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</si>
  <si>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</si>
  <si>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</si>
  <si>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</si>
  <si>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</si>
  <si>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</si>
  <si>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</si>
  <si>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</si>
  <si>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</si>
  <si>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</si>
  <si>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</si>
  <si>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</si>
  <si>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</si>
  <si>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</si>
  <si>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</si>
  <si>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</si>
  <si>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</si>
  <si>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</si>
  <si>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</si>
  <si>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</si>
  <si>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</si>
  <si>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</si>
  <si>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</si>
  <si>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</si>
  <si>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</si>
  <si>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</si>
  <si>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</si>
  <si>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</si>
  <si>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</si>
  <si>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</si>
  <si>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</si>
  <si>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</si>
  <si>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</si>
  <si>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</si>
  <si>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</si>
  <si>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</si>
  <si>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</si>
  <si>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</si>
  <si>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</si>
  <si>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</si>
  <si>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</si>
  <si>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</si>
  <si>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</si>
  <si>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</si>
  <si>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</si>
  <si>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</si>
  <si>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</si>
  <si>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</si>
  <si>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</si>
  <si>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</si>
  <si>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</si>
  <si>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</si>
  <si>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</si>
  <si>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</si>
  <si>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</si>
  <si>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</si>
  <si>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</si>
  <si>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</si>
  <si>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</si>
  <si>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</si>
  <si>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</si>
  <si>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</si>
  <si>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</si>
  <si>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</si>
  <si>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</si>
  <si>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</si>
  <si>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</si>
  <si>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</si>
  <si>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</si>
  <si>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</si>
  <si>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</si>
  <si>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</si>
  <si>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</si>
  <si>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</si>
  <si>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</si>
  <si>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</si>
  <si>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</si>
  <si>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</si>
  <si>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</si>
  <si>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</si>
  <si>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</si>
  <si>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</si>
  <si>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</si>
  <si>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</si>
  <si>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</si>
  <si>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</si>
  <si>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</si>
  <si>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</si>
  <si>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</si>
  <si>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</si>
  <si>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</si>
  <si>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</si>
  <si>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</si>
  <si>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</si>
  <si>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</si>
  <si>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</si>
  <si>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</si>
  <si>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</si>
  <si>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</si>
  <si>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</si>
  <si>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</si>
  <si>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</si>
  <si>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</si>
  <si>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</si>
  <si>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</si>
  <si>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</si>
  <si>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</si>
  <si>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</si>
  <si>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</si>
  <si>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</si>
  <si>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</si>
  <si>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</si>
  <si>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</si>
  <si>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</si>
  <si>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</si>
  <si>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</si>
  <si>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</si>
  <si>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</si>
  <si>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</si>
  <si>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</si>
  <si>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</si>
  <si>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</si>
  <si>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</si>
  <si>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</si>
  <si>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</si>
  <si>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</si>
  <si>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</si>
  <si>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</si>
  <si>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</si>
  <si>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</si>
  <si>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</si>
  <si>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</si>
  <si>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</si>
  <si>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</si>
  <si>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</si>
  <si>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</si>
  <si>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</si>
  <si>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</si>
  <si>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</si>
  <si>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</si>
  <si>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</si>
  <si>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</si>
  <si>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</si>
  <si>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</si>
  <si>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</si>
  <si>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</si>
  <si>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</si>
  <si>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</si>
  <si>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</si>
  <si>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</si>
  <si>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</si>
  <si>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</si>
  <si>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</si>
  <si>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</si>
  <si>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</si>
  <si>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</si>
  <si>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</si>
  <si>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</si>
  <si>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</si>
  <si>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</si>
  <si>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</si>
  <si>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</si>
  <si>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</si>
  <si>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</si>
  <si>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</si>
  <si>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</si>
  <si>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</si>
  <si>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</si>
  <si>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</si>
  <si>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</si>
  <si>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</si>
  <si>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</si>
  <si>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</si>
  <si>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</si>
  <si>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</si>
  <si>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</si>
  <si>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</si>
  <si>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</si>
  <si>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</si>
  <si>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</si>
  <si>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</si>
  <si>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</si>
  <si>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</si>
  <si>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</si>
  <si>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</si>
  <si>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</si>
  <si>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</si>
  <si>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</si>
  <si>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</si>
  <si>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</si>
  <si>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</si>
  <si>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</si>
  <si>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</si>
  <si>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</si>
  <si>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</si>
  <si>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</si>
  <si>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</si>
  <si>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</si>
  <si>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</si>
  <si>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</si>
  <si>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</si>
  <si>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</si>
  <si>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</si>
  <si>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</si>
  <si>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</si>
  <si>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</si>
  <si>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</si>
  <si>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</si>
  <si>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</si>
  <si>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</si>
  <si>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</si>
  <si>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</si>
  <si>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</si>
  <si>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</si>
  <si>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</si>
  <si>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</si>
  <si>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</si>
  <si>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</si>
  <si>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</si>
  <si>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</si>
  <si>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</si>
  <si>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</si>
  <si>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</si>
  <si>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</si>
  <si>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</si>
  <si>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</si>
  <si>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</si>
  <si>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</si>
  <si>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</si>
  <si>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</si>
  <si>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</si>
  <si>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</si>
  <si>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</si>
  <si>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</si>
  <si>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</si>
  <si>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</si>
  <si>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</si>
  <si>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</si>
  <si>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</si>
  <si>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</si>
  <si>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</si>
  <si>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</si>
  <si>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</si>
  <si>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</si>
  <si>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</si>
  <si>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</si>
  <si>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</si>
  <si>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</si>
  <si>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</si>
  <si>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</si>
  <si>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</si>
  <si>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</si>
  <si>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</si>
  <si>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</si>
  <si>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</si>
  <si>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</si>
  <si>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</si>
  <si>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</si>
  <si>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</si>
  <si>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</si>
  <si>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</si>
  <si>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</si>
  <si>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</si>
  <si>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</si>
  <si>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</si>
  <si>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</si>
  <si>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</si>
  <si>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</si>
  <si>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</si>
  <si>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</si>
  <si>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</si>
  <si>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</si>
  <si>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</si>
  <si>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</si>
  <si>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</si>
  <si>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</si>
  <si>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</si>
  <si>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</si>
  <si>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</si>
  <si>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</si>
  <si>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</si>
  <si>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</si>
  <si>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</si>
  <si>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</si>
  <si>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</si>
  <si>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</si>
  <si>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</si>
  <si>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</si>
  <si>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</si>
  <si>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</si>
  <si>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</si>
  <si>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</si>
  <si>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</si>
  <si>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</si>
  <si>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</si>
  <si>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</si>
  <si>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</si>
  <si>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</si>
  <si>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</si>
  <si>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</si>
  <si>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</si>
  <si>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</si>
  <si>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</si>
  <si>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</si>
  <si>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</si>
  <si>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</si>
  <si>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</si>
  <si>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</si>
  <si>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</si>
  <si>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</si>
  <si>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</si>
  <si>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</si>
  <si>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</si>
  <si>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</si>
  <si>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</si>
  <si>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</si>
  <si>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</si>
  <si>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</si>
  <si>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</si>
  <si>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</si>
  <si>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</si>
  <si>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</si>
  <si>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</si>
  <si>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</si>
  <si>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</si>
  <si>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</si>
  <si>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</si>
  <si>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</si>
  <si>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</si>
  <si>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</si>
  <si>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</si>
  <si>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</si>
  <si>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</si>
  <si>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</si>
  <si>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</si>
  <si>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</si>
  <si>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</si>
  <si>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</si>
  <si>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</si>
  <si>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</si>
  <si>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</si>
  <si>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</si>
  <si>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</si>
  <si>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</si>
  <si>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</si>
  <si>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</si>
  <si>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</si>
  <si>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</si>
  <si>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</si>
  <si>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</si>
  <si>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</si>
  <si>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</si>
  <si>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</si>
  <si>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</si>
  <si>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</si>
  <si>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</si>
  <si>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</si>
  <si>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</si>
  <si>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</si>
  <si>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</si>
  <si>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</si>
  <si>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</si>
  <si>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</si>
  <si>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</si>
  <si>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</si>
  <si>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</si>
  <si>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</si>
  <si>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</si>
  <si>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</si>
  <si>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</si>
  <si>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</si>
  <si>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</si>
  <si>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</si>
  <si>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</si>
  <si>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</si>
  <si>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</si>
  <si>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</si>
  <si>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</si>
  <si>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</si>
  <si>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</si>
  <si>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</si>
  <si>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</si>
  <si>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</si>
  <si>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</si>
  <si>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</si>
  <si>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</si>
  <si>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</si>
  <si>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</si>
  <si>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</si>
  <si>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</si>
  <si>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</si>
  <si>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</si>
  <si>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</si>
  <si>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</si>
  <si>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</si>
  <si>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</si>
  <si>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</si>
  <si>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</si>
  <si>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</si>
  <si>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</si>
  <si>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</si>
  <si>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</si>
  <si>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</si>
  <si>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</si>
  <si>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</si>
  <si>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</si>
  <si>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</si>
  <si>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</si>
  <si>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</si>
  <si>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</si>
  <si>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</si>
  <si>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</si>
  <si>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</si>
  <si>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</si>
  <si>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</si>
  <si>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</si>
  <si>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</si>
  <si>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</si>
  <si>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</si>
  <si>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</si>
  <si>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</si>
  <si>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</si>
  <si>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</si>
  <si>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</si>
  <si>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</si>
  <si>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</si>
  <si>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</si>
  <si>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</si>
  <si>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</si>
  <si>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</si>
  <si>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</si>
  <si>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</si>
  <si>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</si>
  <si>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</si>
  <si>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</si>
  <si>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</si>
  <si>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</si>
  <si>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</si>
  <si>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</si>
  <si>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</si>
  <si>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</si>
  <si>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</si>
  <si>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</si>
  <si>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</si>
  <si>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</si>
  <si>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</si>
  <si>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</si>
  <si>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</si>
  <si>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</si>
  <si>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</si>
  <si>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</si>
  <si>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</si>
  <si>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</si>
  <si>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</si>
  <si>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</si>
  <si>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</si>
  <si>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</si>
  <si>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</si>
  <si>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</si>
  <si>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</si>
  <si>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</si>
  <si>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</si>
  <si>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</si>
  <si>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</si>
  <si>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</si>
  <si>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</si>
  <si>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</si>
  <si>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</si>
  <si>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</si>
  <si>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</si>
  <si>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</si>
  <si>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</si>
  <si>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</si>
  <si>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</si>
  <si>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</si>
  <si>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</si>
  <si>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</si>
  <si>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</si>
  <si>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</si>
  <si>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</si>
  <si>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</si>
  <si>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</si>
  <si>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</si>
  <si>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</si>
  <si>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</si>
  <si>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</si>
  <si>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</si>
  <si>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</si>
  <si>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</si>
  <si>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</si>
  <si>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</si>
  <si>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</si>
  <si>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</si>
  <si>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</si>
  <si>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</si>
  <si>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</si>
  <si>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</si>
  <si>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</si>
  <si>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</si>
  <si>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</si>
  <si>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</si>
  <si>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</si>
  <si>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</si>
  <si>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</si>
  <si>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</si>
  <si>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</si>
  <si>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</si>
  <si>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</si>
  <si>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</si>
  <si>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</si>
  <si>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</si>
  <si>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</si>
  <si>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</si>
  <si>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</si>
  <si>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</si>
  <si>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</si>
  <si>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</si>
  <si>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</si>
  <si>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</si>
  <si>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</si>
  <si>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</si>
  <si>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</si>
  <si>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</si>
  <si>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</si>
  <si>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</si>
  <si>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</si>
  <si>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</si>
  <si>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</si>
  <si>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</si>
  <si>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</si>
  <si>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</si>
  <si>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</si>
  <si>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</si>
  <si>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</si>
  <si>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</si>
  <si>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</si>
  <si>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</si>
  <si>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</si>
  <si>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</si>
  <si>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</si>
  <si>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</si>
  <si>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</si>
  <si>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</si>
  <si>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</si>
  <si>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</si>
  <si>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</si>
  <si>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</si>
  <si>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</si>
  <si>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</si>
  <si>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</si>
  <si>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</si>
  <si>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</si>
  <si>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</si>
  <si>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</si>
  <si>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</si>
  <si>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</si>
  <si>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</si>
  <si>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</si>
  <si>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</si>
  <si>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</si>
  <si>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</si>
  <si>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</si>
  <si>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</si>
  <si>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</si>
  <si>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</si>
  <si>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</si>
  <si>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</si>
  <si>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</si>
  <si>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</si>
  <si>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</si>
  <si>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</si>
  <si>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</si>
  <si>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</si>
  <si>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</si>
  <si>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</si>
  <si>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</si>
  <si>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</si>
  <si>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</si>
  <si>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</si>
  <si>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</si>
  <si>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</si>
  <si>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</si>
  <si>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</si>
  <si>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</si>
  <si>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</si>
  <si>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</si>
  <si>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</si>
  <si>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</si>
  <si>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</si>
  <si>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</si>
  <si>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</si>
  <si>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</si>
  <si>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</si>
  <si>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</si>
  <si>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</si>
  <si>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</si>
  <si>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</si>
  <si>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</si>
  <si>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</si>
  <si>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</si>
  <si>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</si>
  <si>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</si>
  <si>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</si>
  <si>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</si>
  <si>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</si>
  <si>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</si>
  <si>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</si>
  <si>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</si>
  <si>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</si>
  <si>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</si>
  <si>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</si>
  <si>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</si>
  <si>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</si>
  <si>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</si>
  <si>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</si>
  <si>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</si>
  <si>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</si>
  <si>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</si>
  <si>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</si>
  <si>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</si>
  <si>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</si>
  <si>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</si>
  <si>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</si>
  <si>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</si>
  <si>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</si>
  <si>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</si>
  <si>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</si>
  <si>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</si>
  <si>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</si>
  <si>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</si>
  <si>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</si>
  <si>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</si>
  <si>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</si>
  <si>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</si>
  <si>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</si>
  <si>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</si>
  <si>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</si>
  <si>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</si>
  <si>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</si>
  <si>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</si>
  <si>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</si>
  <si>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</si>
  <si>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</si>
  <si>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</si>
  <si>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</si>
  <si>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</si>
  <si>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</si>
  <si>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</si>
  <si>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</si>
  <si>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</si>
  <si>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</si>
  <si>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</si>
  <si>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</si>
  <si>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</si>
  <si>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</si>
  <si>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</si>
  <si>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</si>
  <si>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</si>
  <si>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</si>
  <si>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</si>
  <si>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</si>
  <si>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</si>
  <si>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</si>
  <si>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</si>
  <si>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</si>
  <si>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</si>
  <si>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</si>
  <si>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</si>
  <si>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</si>
  <si>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</si>
  <si>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</si>
  <si>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</si>
  <si>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</si>
  <si>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</si>
  <si>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</si>
  <si>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</si>
  <si>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</si>
  <si>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</si>
  <si>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</si>
  <si>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</si>
  <si>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</si>
  <si>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</si>
  <si>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</si>
  <si>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</si>
  <si>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</si>
  <si>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</si>
  <si>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</si>
  <si>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</si>
  <si>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</si>
  <si>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</si>
  <si>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</si>
  <si>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</si>
  <si>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</si>
  <si>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</si>
  <si>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</si>
  <si>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</si>
  <si>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</si>
  <si>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</si>
  <si>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</si>
  <si>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</si>
  <si>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</si>
  <si>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</si>
  <si>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</si>
  <si>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</si>
  <si>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</si>
  <si>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</si>
  <si>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</si>
  <si>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</si>
  <si>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</si>
  <si>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</si>
  <si>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</si>
  <si>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</si>
  <si>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</si>
  <si>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</si>
  <si>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</si>
  <si>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</si>
  <si>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</si>
  <si>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</si>
  <si>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</si>
  <si>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</si>
  <si>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</si>
  <si>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</si>
  <si>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</si>
  <si>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</si>
  <si>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</si>
  <si>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</si>
  <si>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</si>
  <si>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</si>
  <si>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</si>
  <si>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</si>
  <si>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</si>
  <si>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</si>
  <si>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</si>
  <si>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</si>
  <si>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</si>
  <si>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</si>
  <si>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</si>
  <si>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</si>
  <si>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</si>
  <si>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</si>
  <si>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</si>
  <si>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</si>
  <si>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</si>
  <si>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</si>
  <si>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</si>
  <si>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</si>
  <si>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</si>
  <si>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</si>
  <si>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</si>
  <si>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</si>
  <si>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</si>
  <si>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</si>
  <si>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</si>
  <si>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</si>
  <si>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</si>
  <si>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</si>
  <si>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</si>
  <si>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</si>
  <si>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</si>
  <si>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</si>
  <si>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</si>
  <si>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</si>
  <si>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</si>
  <si>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</si>
  <si>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</si>
  <si>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</si>
  <si>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</si>
  <si>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</si>
  <si>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</si>
  <si>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</si>
  <si>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</si>
  <si>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</si>
  <si>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</si>
  <si>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</si>
  <si>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</si>
  <si>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</si>
  <si>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</si>
  <si>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</si>
  <si>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</si>
  <si>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</si>
  <si>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</si>
  <si>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</si>
  <si>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</si>
  <si>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</si>
  <si>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</si>
  <si>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</si>
  <si>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</si>
  <si>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</si>
  <si>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</si>
  <si>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</si>
  <si>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</si>
  <si>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</si>
  <si>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</si>
  <si>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</si>
  <si>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</si>
  <si>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</si>
  <si>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</si>
  <si>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</si>
  <si>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</si>
  <si>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</si>
  <si>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</si>
  <si>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</si>
  <si>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</si>
  <si>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</si>
  <si>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</si>
  <si>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</si>
  <si>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</si>
  <si>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</si>
  <si>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</si>
  <si>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</si>
  <si>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</si>
  <si>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</si>
  <si>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</si>
  <si>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</si>
  <si>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</si>
  <si>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</si>
  <si>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</si>
  <si>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</si>
  <si>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</si>
  <si>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</si>
  <si>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</si>
  <si>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</si>
  <si>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</si>
  <si>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</si>
  <si>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</si>
  <si>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</si>
  <si>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</si>
  <si>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</si>
  <si>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</si>
  <si>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</si>
  <si>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</si>
  <si>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</si>
  <si>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</si>
  <si>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</si>
  <si>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</si>
  <si>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</si>
  <si>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</si>
  <si>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</si>
  <si>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</si>
  <si>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</si>
  <si>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</si>
  <si>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</si>
  <si>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</si>
  <si>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</si>
  <si>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</si>
  <si>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</si>
  <si>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</si>
  <si>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</si>
  <si>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</si>
  <si>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</si>
  <si>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</si>
  <si>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</si>
  <si>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</si>
  <si>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</si>
  <si>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</si>
  <si>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</si>
  <si>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</si>
  <si>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</si>
  <si>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</si>
  <si>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</si>
  <si>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</si>
  <si>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</si>
  <si>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</si>
  <si>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</si>
  <si>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</si>
  <si>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</si>
  <si>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</si>
  <si>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</si>
  <si>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</si>
  <si>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</si>
  <si>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</si>
  <si>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</si>
  <si>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</si>
  <si>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</si>
  <si>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</si>
  <si>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</si>
  <si>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</si>
  <si>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</si>
  <si>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</si>
  <si>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</si>
  <si>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</si>
  <si>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</si>
  <si>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</si>
  <si>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</si>
  <si>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</si>
  <si>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</si>
  <si>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</si>
  <si>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</si>
  <si>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</si>
  <si>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</si>
  <si>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</si>
  <si>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</si>
  <si>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</si>
  <si>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</si>
  <si>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</si>
  <si>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</si>
  <si>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</si>
  <si>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</si>
  <si>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</si>
  <si>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</si>
  <si>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</si>
  <si>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</si>
  <si>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</si>
  <si>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</si>
  <si>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</si>
  <si>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</si>
  <si>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</si>
  <si>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</si>
  <si>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</si>
  <si>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</si>
  <si>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</si>
  <si>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</si>
  <si>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</si>
  <si>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</si>
  <si>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</si>
  <si>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</si>
  <si>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</si>
  <si>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</si>
  <si>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</si>
  <si>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</si>
  <si>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</si>
  <si>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</si>
  <si>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</si>
  <si>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</si>
  <si>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</si>
  <si>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</si>
  <si>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</si>
  <si>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</si>
  <si>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</si>
  <si>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</si>
  <si>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</si>
  <si>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</si>
  <si>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</si>
  <si>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</si>
  <si>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</si>
  <si>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</si>
  <si>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</si>
  <si>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</si>
  <si>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</si>
  <si>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</si>
  <si>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</si>
  <si>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</si>
  <si>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</si>
  <si>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</si>
  <si>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</si>
  <si>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</si>
  <si>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</si>
  <si>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</si>
  <si>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</si>
  <si>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</si>
  <si>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</si>
  <si>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</si>
  <si>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</si>
  <si>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</si>
  <si>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</si>
  <si>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</si>
  <si>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</si>
  <si>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</si>
  <si>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</si>
  <si>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</si>
  <si>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</si>
  <si>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</si>
  <si>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</si>
  <si>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</si>
  <si>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</si>
  <si>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</si>
  <si>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</si>
  <si>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</si>
  <si>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</si>
  <si>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</si>
  <si>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</si>
  <si>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</si>
  <si>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</si>
  <si>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</si>
  <si>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</si>
  <si>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</si>
  <si>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</si>
  <si>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</si>
  <si>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</si>
  <si>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</si>
  <si>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</si>
  <si>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</si>
  <si>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</si>
  <si>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</si>
  <si>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</si>
  <si>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</si>
  <si>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</si>
  <si>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</si>
  <si>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</si>
  <si>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</si>
  <si>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</si>
  <si>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</si>
  <si>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</si>
  <si>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</si>
  <si>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</si>
  <si>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</si>
  <si>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</si>
  <si>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</si>
  <si>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</si>
  <si>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</si>
  <si>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</si>
  <si>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</si>
  <si>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</si>
  <si>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</si>
  <si>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</si>
  <si>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</si>
  <si>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</si>
  <si>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</si>
  <si>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</si>
  <si>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</si>
  <si>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</si>
  <si>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</si>
  <si>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</si>
  <si>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</si>
  <si>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</si>
  <si>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</si>
  <si>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</si>
  <si>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</si>
  <si>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</si>
  <si>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</si>
  <si>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</si>
  <si>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</si>
  <si>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</si>
  <si>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</si>
  <si>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</si>
  <si>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</si>
  <si>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</si>
  <si>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</si>
  <si>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</si>
  <si>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</si>
  <si>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</si>
  <si>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</si>
  <si>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</si>
  <si>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</si>
  <si>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</si>
  <si>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</si>
  <si>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</si>
  <si>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</si>
  <si>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</si>
  <si>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</si>
  <si>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</si>
  <si>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</si>
  <si>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</si>
  <si>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</si>
  <si>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</si>
  <si>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</si>
  <si>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</si>
  <si>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</si>
  <si>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</si>
  <si>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</si>
  <si>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</si>
  <si>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</si>
  <si>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</si>
  <si>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</si>
  <si>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</si>
  <si>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</si>
  <si>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</si>
  <si>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</si>
  <si>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</si>
  <si>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</si>
  <si>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</si>
  <si>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</si>
  <si>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</si>
  <si>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</si>
  <si>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</si>
  <si>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</si>
  <si>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</si>
  <si>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</si>
  <si>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</si>
  <si>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</si>
  <si>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</si>
  <si>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</si>
  <si>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</si>
  <si>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</si>
  <si>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</si>
  <si>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</si>
  <si>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</si>
  <si>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</si>
  <si>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</si>
  <si>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</si>
  <si>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</si>
  <si>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</si>
  <si>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</si>
  <si>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</si>
  <si>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</si>
  <si>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</si>
  <si>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</si>
  <si>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</si>
  <si>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</si>
  <si>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</si>
  <si>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</si>
  <si>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</si>
  <si>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</si>
  <si>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</si>
  <si>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</si>
  <si>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</si>
  <si>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</si>
  <si>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</si>
  <si>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</si>
  <si>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</si>
  <si>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</si>
  <si>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</si>
  <si>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</si>
  <si>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</si>
  <si>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</si>
  <si>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</si>
  <si>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</si>
  <si>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</si>
  <si>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</si>
  <si>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</si>
  <si>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</si>
  <si>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</si>
  <si>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</si>
  <si>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</si>
  <si>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</si>
  <si>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</si>
  <si>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</si>
  <si>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</si>
  <si>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</si>
  <si>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</si>
  <si>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</si>
  <si>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</si>
  <si>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</si>
  <si>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</si>
  <si>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</si>
  <si>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</si>
  <si>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</si>
  <si>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</si>
  <si>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</si>
  <si>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</si>
  <si>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</si>
  <si>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</si>
  <si>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</si>
  <si>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</si>
  <si>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</si>
  <si>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</si>
  <si>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</si>
  <si>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</si>
  <si>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</si>
  <si>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</si>
  <si>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</si>
  <si>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</si>
  <si>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</si>
  <si>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</si>
  <si>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</si>
  <si>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</si>
  <si>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</si>
  <si>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</si>
  <si>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</si>
  <si>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</si>
  <si>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</si>
  <si>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</si>
  <si>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</si>
  <si>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</si>
  <si>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</si>
  <si>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</si>
  <si>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</si>
  <si>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</si>
  <si>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</si>
  <si>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</si>
  <si>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</si>
  <si>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</si>
  <si>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</si>
  <si>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</si>
  <si>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</si>
  <si>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</si>
  <si>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</si>
  <si>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</si>
  <si>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</si>
  <si>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</si>
  <si>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</si>
  <si>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</si>
  <si>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</si>
  <si>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</si>
  <si>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</si>
  <si>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</si>
  <si>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</si>
  <si>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</si>
  <si>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</si>
  <si>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</si>
  <si>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</si>
  <si>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</si>
  <si>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</si>
  <si>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</si>
  <si>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</si>
  <si>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</si>
  <si>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</si>
  <si>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</si>
  <si>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</si>
  <si>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</si>
  <si>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</si>
  <si>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</si>
  <si>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</si>
  <si>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</si>
  <si>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</si>
  <si>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</si>
  <si>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</si>
  <si>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</si>
  <si>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</si>
  <si>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</si>
  <si>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</si>
  <si>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</si>
  <si>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</si>
  <si>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</si>
  <si>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</si>
  <si>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</si>
  <si>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</si>
  <si>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</si>
  <si>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</si>
  <si>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</si>
  <si>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</si>
  <si>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</si>
  <si>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</si>
  <si>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</si>
  <si>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</si>
  <si>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</si>
  <si>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</si>
  <si>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</si>
  <si>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</si>
  <si>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</si>
  <si>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</si>
  <si>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</si>
  <si>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</si>
  <si>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</si>
  <si>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</si>
  <si>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</si>
  <si>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</si>
  <si>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</si>
  <si>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</si>
  <si>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</si>
  <si>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</si>
  <si>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</si>
  <si>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</si>
  <si>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</si>
  <si>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</si>
  <si>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</si>
  <si>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</si>
  <si>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</si>
  <si>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</si>
  <si>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</si>
  <si>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</si>
  <si>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</si>
  <si>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</si>
  <si>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</si>
  <si>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</si>
  <si>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</si>
  <si>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</si>
  <si>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</si>
  <si>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</si>
  <si>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</si>
  <si>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</si>
  <si>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</si>
  <si>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</si>
  <si>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</si>
  <si>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</si>
  <si>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</si>
  <si>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</si>
  <si>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</si>
  <si>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</si>
  <si>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</si>
  <si>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</si>
  <si>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</si>
  <si>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</si>
  <si>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</si>
  <si>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</si>
  <si>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</si>
  <si>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</si>
  <si>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</si>
  <si>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</si>
  <si>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</si>
  <si>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</si>
  <si>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</si>
  <si>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</si>
  <si>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</si>
  <si>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</si>
  <si>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</si>
  <si>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</si>
  <si>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</si>
  <si>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</si>
  <si>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</si>
  <si>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</si>
  <si>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</si>
  <si>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</si>
  <si>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</si>
  <si>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</si>
  <si>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</si>
  <si>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</si>
  <si>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</si>
  <si>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</si>
  <si>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</si>
  <si>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</si>
  <si>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</si>
  <si>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</si>
  <si>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</si>
  <si>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</si>
  <si>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</si>
  <si>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</si>
  <si>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</si>
  <si>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</si>
  <si>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</si>
  <si>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</si>
  <si>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</si>
  <si>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</si>
  <si>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</si>
  <si>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</si>
  <si>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</si>
  <si>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</si>
  <si>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</si>
  <si>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</si>
  <si>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</si>
  <si>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</si>
  <si>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</si>
  <si>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</si>
  <si>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</si>
  <si>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</si>
  <si>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</si>
  <si>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</si>
  <si>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</si>
  <si>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</si>
  <si>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</si>
  <si>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</si>
  <si>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</si>
  <si>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</si>
  <si>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</si>
  <si>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</si>
  <si>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</si>
  <si>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</si>
  <si>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</si>
  <si>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</si>
  <si>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</si>
  <si>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</si>
  <si>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</si>
  <si>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</si>
  <si>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</si>
  <si>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</si>
  <si>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</si>
  <si>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</si>
  <si>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</si>
  <si>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</si>
  <si>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</si>
  <si>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</si>
  <si>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</si>
  <si>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</si>
  <si>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</si>
  <si>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</si>
  <si>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</si>
  <si>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</si>
  <si>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</si>
  <si>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</si>
  <si>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</si>
  <si>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</si>
  <si>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</si>
  <si>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</si>
  <si>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</si>
  <si>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</si>
  <si>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</si>
  <si>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</si>
  <si>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</si>
  <si>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</si>
  <si>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</si>
  <si>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</si>
  <si>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</si>
  <si>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</si>
  <si>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</si>
  <si>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</si>
  <si>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</si>
  <si>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</si>
  <si>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</si>
  <si>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</si>
  <si>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</si>
  <si>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</si>
  <si>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</si>
  <si>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</si>
  <si>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</si>
  <si>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</si>
  <si>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</si>
  <si>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</si>
  <si>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</si>
  <si>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</si>
  <si>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</si>
  <si>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</si>
  <si>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</si>
  <si>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</si>
  <si>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</si>
  <si>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</si>
  <si>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</si>
  <si>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</si>
  <si>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</si>
  <si>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</si>
  <si>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</si>
  <si>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</si>
  <si>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</si>
  <si>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</si>
  <si>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</si>
  <si>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</si>
  <si>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</si>
  <si>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</si>
  <si>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</si>
  <si>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</si>
  <si>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</si>
  <si>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</si>
  <si>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</si>
  <si>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</si>
  <si>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</si>
  <si>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</si>
  <si>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</si>
  <si>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</si>
  <si>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</si>
  <si>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</si>
  <si>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</si>
  <si>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</si>
  <si>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</si>
  <si>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</si>
  <si>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</si>
  <si>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</si>
  <si>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</si>
  <si>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</si>
  <si>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</si>
  <si>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</si>
  <si>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</si>
  <si>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</si>
  <si>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</si>
  <si>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</si>
  <si>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</si>
  <si>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</si>
  <si>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</si>
  <si>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</si>
  <si>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</si>
  <si>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</si>
  <si>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</si>
  <si>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</si>
  <si>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</si>
  <si>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</si>
  <si>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</si>
  <si>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</si>
  <si>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</si>
  <si>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</si>
  <si>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</si>
  <si>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</si>
  <si>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</si>
  <si>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</si>
  <si>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</si>
  <si>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</si>
  <si>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</si>
  <si>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</si>
  <si>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</si>
  <si>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</si>
  <si>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</si>
  <si>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</si>
  <si>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</si>
  <si>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</si>
  <si>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</si>
  <si>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</si>
  <si>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</si>
  <si>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</si>
  <si>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</si>
  <si>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</si>
  <si>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</si>
  <si>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</si>
  <si>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</si>
  <si>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</si>
  <si>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</si>
  <si>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</si>
  <si>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</si>
  <si>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</si>
  <si>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</si>
  <si>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</si>
  <si>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</si>
  <si>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</si>
  <si>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</si>
  <si>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</si>
  <si>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</si>
  <si>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</si>
  <si>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</si>
  <si>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</si>
  <si>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</si>
  <si>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</si>
  <si>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</si>
  <si>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</si>
  <si>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</si>
  <si>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</si>
  <si>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</si>
  <si>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</si>
  <si>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</si>
  <si>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</si>
  <si>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</si>
  <si>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</si>
  <si>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</si>
  <si>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</si>
  <si>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</si>
  <si>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</si>
  <si>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</si>
  <si>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</si>
  <si>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</si>
  <si>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</si>
  <si>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</si>
  <si>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</si>
  <si>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</si>
  <si>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</si>
  <si>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</si>
  <si>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</si>
  <si>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</si>
  <si>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</si>
  <si>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</si>
  <si>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</si>
  <si>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</si>
  <si>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</si>
  <si>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</si>
  <si>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</si>
  <si>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</si>
  <si>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</si>
  <si>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</si>
  <si>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</si>
  <si>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</si>
  <si>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</si>
  <si>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</si>
  <si>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</si>
  <si>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</si>
  <si>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</si>
  <si>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</si>
  <si>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</si>
  <si>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</si>
  <si>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</si>
  <si>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</si>
  <si>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</si>
  <si>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</si>
  <si>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</si>
  <si>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</si>
  <si>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</si>
  <si>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</si>
  <si>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</si>
  <si>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</si>
  <si>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</si>
  <si>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</si>
  <si>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</si>
  <si>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</si>
  <si>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</si>
  <si>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</si>
  <si>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</si>
  <si>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</si>
  <si>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</si>
  <si>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</si>
  <si>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</si>
  <si>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</si>
  <si>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</si>
  <si>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</si>
  <si>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</si>
  <si>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</si>
  <si>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</si>
  <si>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</si>
  <si>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</si>
  <si>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</si>
  <si>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</si>
  <si>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</si>
  <si>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</si>
  <si>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</si>
  <si>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</si>
  <si>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</si>
  <si>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</si>
  <si>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</si>
  <si>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</si>
  <si>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</si>
  <si>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</si>
  <si>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</si>
  <si>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</si>
  <si>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</si>
  <si>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</si>
  <si>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</si>
  <si>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</si>
  <si>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</si>
  <si>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</si>
  <si>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</si>
  <si>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</si>
  <si>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</si>
  <si>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</si>
  <si>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</si>
  <si>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</si>
  <si>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</si>
  <si>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</si>
  <si>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</si>
  <si>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</si>
  <si>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</si>
  <si>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</si>
  <si>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</si>
  <si>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</si>
  <si>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</si>
  <si>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</si>
  <si>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</si>
  <si>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</si>
  <si>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</si>
  <si>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</si>
  <si>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</si>
  <si>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</si>
  <si>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</si>
  <si>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</si>
  <si>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</si>
  <si>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</si>
  <si>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</si>
  <si>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</si>
  <si>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</si>
  <si>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</si>
  <si>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</si>
  <si>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</si>
  <si>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</si>
  <si>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</si>
  <si>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</si>
  <si>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</si>
  <si>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</si>
  <si>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</si>
  <si>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</si>
  <si>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</si>
  <si>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</si>
  <si>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</si>
  <si>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</si>
  <si>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</si>
  <si>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</si>
  <si>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</si>
  <si>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</si>
  <si>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</si>
  <si>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</si>
  <si>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</si>
  <si>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</si>
  <si>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</si>
  <si>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</si>
  <si>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</si>
  <si>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</si>
  <si>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</si>
  <si>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</si>
  <si>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</si>
  <si>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</si>
  <si>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</si>
  <si>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</si>
  <si>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</si>
  <si>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</si>
  <si>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</si>
  <si>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</si>
  <si>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</si>
  <si>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</si>
  <si>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</si>
  <si>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</si>
  <si>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</si>
  <si>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</si>
  <si>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</si>
  <si>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</si>
  <si>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</si>
  <si>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</si>
  <si>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</si>
  <si>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</si>
  <si>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</si>
  <si>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</si>
  <si>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</si>
  <si>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</si>
  <si>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</si>
  <si>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</si>
  <si>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</si>
  <si>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</si>
  <si>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</si>
  <si>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</si>
  <si>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</si>
  <si>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</si>
  <si>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</si>
  <si>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</si>
  <si>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</si>
  <si>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</si>
  <si>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</si>
  <si>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</si>
  <si>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</si>
  <si>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</si>
  <si>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</si>
  <si>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</si>
  <si>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</si>
  <si>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</si>
  <si>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</si>
  <si>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</si>
  <si>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</si>
  <si>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</si>
  <si>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</si>
  <si>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</si>
  <si>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</si>
  <si>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</si>
  <si>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</si>
  <si>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</si>
  <si>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</si>
  <si>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</si>
  <si>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</si>
  <si>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</si>
  <si>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</si>
  <si>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</si>
  <si>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</si>
  <si>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</si>
  <si>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</si>
  <si>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</si>
  <si>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</si>
  <si>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</si>
  <si>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</si>
  <si>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</si>
  <si>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</si>
  <si>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</si>
  <si>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</si>
  <si>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</si>
  <si>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</si>
  <si>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</si>
  <si>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</si>
  <si>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</si>
  <si>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</si>
  <si>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</si>
  <si>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</si>
  <si>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</si>
  <si>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</si>
  <si>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</si>
  <si>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</si>
  <si>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</si>
  <si>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</si>
  <si>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</si>
  <si>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</si>
  <si>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</si>
  <si>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</si>
  <si>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</si>
  <si>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</si>
  <si>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</si>
  <si>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</si>
  <si>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</si>
  <si>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</si>
  <si>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</si>
  <si>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</si>
  <si>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</si>
  <si>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</si>
  <si>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</si>
  <si>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</si>
  <si>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</si>
  <si>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</si>
  <si>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</si>
  <si>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</si>
  <si>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</si>
  <si>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</si>
  <si>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</si>
  <si>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</si>
  <si>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</si>
  <si>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</si>
  <si>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</si>
  <si>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</si>
  <si>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</si>
  <si>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</si>
  <si>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</si>
  <si>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</si>
  <si>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</si>
  <si>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</si>
  <si>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</si>
  <si>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</si>
  <si>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</si>
  <si>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</si>
  <si>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</si>
  <si>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</si>
  <si>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</si>
  <si>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</si>
  <si>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</si>
  <si>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</si>
  <si>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</si>
  <si>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</si>
  <si>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</si>
  <si>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</si>
  <si>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</si>
  <si>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</si>
  <si>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</si>
  <si>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</si>
  <si>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</si>
  <si>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</si>
  <si>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</si>
  <si>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</si>
  <si>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</si>
  <si>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</si>
  <si>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</si>
  <si>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</si>
  <si>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</si>
  <si>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</si>
  <si>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</si>
  <si>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</si>
  <si>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</si>
  <si>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</si>
  <si>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</si>
  <si>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</si>
  <si>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</si>
  <si>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</si>
  <si>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</si>
  <si>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</si>
  <si>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</si>
  <si>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</si>
  <si>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</si>
  <si>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</si>
  <si>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</si>
  <si>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</si>
  <si>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</si>
  <si>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</si>
  <si>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</si>
  <si>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</si>
  <si>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</si>
  <si>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</si>
  <si>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</si>
  <si>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</si>
  <si>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</si>
  <si>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</si>
  <si>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</si>
  <si>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</si>
  <si>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</si>
  <si>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</si>
  <si>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</si>
  <si>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</si>
  <si>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</si>
  <si>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</si>
  <si>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</si>
  <si>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</si>
  <si>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</si>
  <si>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</si>
  <si>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</si>
  <si>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</si>
  <si>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</si>
  <si>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</si>
  <si>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</si>
  <si>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</si>
  <si>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</si>
  <si>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</si>
  <si>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</si>
  <si>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</si>
  <si>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</si>
  <si>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</si>
  <si>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</si>
  <si>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</si>
  <si>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</si>
  <si>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</si>
  <si>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</si>
  <si>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</si>
  <si>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</si>
  <si>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</si>
  <si>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</si>
  <si>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</si>
  <si>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</si>
  <si>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</si>
  <si>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</si>
  <si>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</si>
  <si>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</si>
  <si>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</si>
  <si>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</si>
  <si>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</si>
  <si>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</si>
  <si>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</si>
  <si>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</si>
  <si>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</si>
  <si>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</si>
  <si>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</si>
  <si>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</si>
  <si>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</si>
  <si>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</si>
  <si>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</si>
  <si>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</si>
  <si>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</si>
  <si>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</si>
  <si>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</si>
  <si>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</si>
  <si>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</si>
  <si>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</si>
  <si>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</si>
  <si>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</si>
  <si>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</si>
  <si>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</si>
  <si>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</si>
  <si>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</si>
  <si>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</si>
  <si>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</si>
  <si>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</si>
  <si>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</si>
  <si>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</si>
  <si>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</si>
  <si>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</si>
  <si>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</si>
  <si>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</si>
  <si>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</si>
  <si>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</si>
  <si>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</si>
  <si>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</si>
  <si>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</si>
  <si>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</si>
  <si>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</si>
  <si>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</si>
  <si>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</si>
  <si>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</si>
  <si>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</si>
  <si>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</si>
  <si>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</si>
  <si>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</si>
  <si>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</si>
  <si>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</si>
  <si>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</si>
  <si>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</si>
  <si>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</si>
  <si>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</si>
  <si>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</si>
  <si>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</si>
  <si>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</si>
  <si>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</si>
  <si>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</si>
  <si>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</si>
  <si>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</si>
  <si>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</si>
  <si>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</si>
  <si>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</si>
  <si>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</si>
  <si>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</si>
  <si>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</si>
  <si>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</si>
  <si>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</si>
  <si>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</si>
  <si>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</si>
  <si>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</si>
  <si>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</si>
  <si>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</si>
  <si>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</si>
  <si>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</si>
  <si>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</si>
  <si>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</si>
  <si>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</si>
  <si>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</si>
  <si>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</si>
  <si>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</si>
  <si>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</si>
  <si>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</si>
  <si>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</si>
  <si>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</si>
  <si>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</si>
  <si>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</si>
  <si>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</si>
  <si>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</si>
  <si>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</si>
  <si>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</si>
  <si>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</si>
  <si>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</si>
  <si>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</si>
  <si>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</si>
  <si>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</si>
  <si>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</si>
  <si>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</si>
  <si>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</si>
  <si>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</si>
  <si>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</si>
  <si>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</si>
  <si>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</si>
  <si>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</si>
  <si>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</si>
  <si>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</si>
  <si>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</si>
  <si>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</si>
  <si>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</si>
  <si>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</si>
  <si>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</si>
  <si>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</si>
  <si>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</si>
  <si>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</si>
  <si>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</si>
  <si>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</si>
  <si>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</si>
  <si>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</si>
  <si>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</si>
  <si>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</si>
  <si>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</si>
  <si>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</si>
  <si>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</si>
  <si>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</si>
  <si>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</si>
  <si>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</si>
  <si>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</si>
  <si>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</si>
  <si>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</si>
  <si>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</si>
  <si>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</si>
  <si>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</si>
  <si>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</si>
  <si>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</si>
  <si>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</si>
  <si>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</si>
  <si>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</si>
  <si>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</si>
  <si>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</si>
  <si>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</si>
  <si>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</si>
  <si>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</si>
  <si>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</si>
  <si>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</si>
  <si>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</si>
  <si>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</si>
  <si>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</si>
  <si>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</si>
  <si>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</si>
  <si>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</si>
  <si>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</si>
  <si>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</si>
  <si>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</si>
  <si>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</si>
  <si>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</si>
  <si>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</si>
  <si>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</si>
  <si>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</si>
  <si>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</si>
  <si>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</si>
  <si>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</si>
  <si>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</si>
  <si>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</si>
  <si>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</si>
  <si>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</si>
  <si>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</si>
  <si>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</si>
  <si>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</si>
  <si>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</si>
  <si>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</si>
  <si>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</si>
  <si>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</si>
  <si>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</si>
  <si>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</si>
  <si>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</si>
  <si>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</si>
  <si>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</si>
  <si>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</si>
  <si>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</si>
  <si>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</si>
  <si>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</si>
  <si>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</si>
  <si>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</si>
  <si>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</si>
  <si>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</si>
  <si>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</si>
  <si>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</si>
  <si>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</si>
  <si>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</si>
  <si>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</si>
  <si>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</si>
  <si>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</si>
  <si>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</si>
  <si>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</si>
  <si>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</si>
  <si>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</si>
  <si>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</si>
  <si>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</si>
  <si>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</si>
  <si>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</si>
  <si>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</si>
  <si>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</si>
  <si>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</si>
  <si>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</si>
  <si>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</si>
  <si>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</si>
  <si>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</si>
  <si>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</si>
  <si>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</si>
  <si>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</si>
  <si>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</si>
  <si>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</si>
  <si>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</si>
  <si>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</si>
  <si>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</si>
  <si>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</si>
  <si>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</si>
  <si>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</si>
  <si>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</si>
  <si>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</si>
  <si>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</si>
  <si>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</si>
  <si>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</si>
  <si>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</si>
  <si>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</si>
  <si>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</si>
  <si>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</si>
  <si>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</si>
  <si>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</si>
  <si>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</si>
  <si>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</si>
  <si>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</si>
  <si>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</si>
  <si>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</si>
  <si>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</si>
  <si>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</si>
  <si>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</si>
  <si>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</si>
  <si>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</si>
  <si>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</si>
  <si>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</si>
  <si>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</si>
  <si>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</si>
  <si>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</si>
  <si>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</si>
  <si>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</si>
  <si>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</si>
  <si>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</si>
  <si>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</si>
  <si>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</si>
  <si>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</si>
  <si>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</si>
  <si>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</si>
  <si>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</si>
  <si>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</si>
  <si>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</si>
  <si>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</si>
  <si>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</si>
  <si>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</si>
  <si>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</si>
  <si>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</si>
  <si>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</si>
  <si>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</si>
  <si>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</si>
  <si>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</si>
  <si>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</si>
  <si>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</si>
  <si>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</si>
  <si>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</si>
  <si>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</si>
  <si>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</si>
  <si>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</si>
  <si>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</si>
  <si>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</si>
  <si>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</si>
  <si>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</si>
  <si>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</si>
  <si>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</si>
  <si>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</si>
  <si>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</si>
  <si>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</si>
  <si>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</si>
  <si>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</si>
  <si>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</si>
  <si>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</si>
  <si>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</si>
  <si>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</si>
  <si>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</si>
  <si>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</si>
  <si>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</si>
  <si>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</si>
  <si>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</si>
  <si>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</si>
  <si>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</si>
  <si>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</si>
  <si>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</si>
  <si>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</si>
  <si>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</si>
  <si>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</si>
  <si>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</si>
  <si>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</si>
  <si>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</si>
  <si>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</si>
  <si>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</si>
  <si>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</si>
  <si>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</si>
  <si>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</si>
  <si>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</si>
  <si>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</si>
  <si>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</si>
  <si>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</si>
  <si>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</si>
  <si>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</si>
  <si>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</si>
  <si>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</si>
  <si>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</si>
  <si>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</si>
  <si>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</si>
  <si>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</si>
  <si>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</si>
  <si>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</si>
  <si>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</si>
  <si>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</si>
  <si>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</si>
  <si>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</si>
  <si>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</si>
  <si>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</si>
  <si>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</si>
  <si>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</si>
  <si>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</si>
  <si>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</si>
  <si>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</si>
  <si>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</si>
  <si>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</si>
  <si>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</si>
  <si>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</si>
  <si>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</si>
  <si>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</si>
  <si>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</si>
  <si>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</si>
  <si>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</si>
  <si>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</si>
  <si>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</si>
  <si>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</si>
  <si>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</si>
  <si>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</si>
  <si>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</si>
  <si>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</si>
  <si>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</si>
  <si>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</si>
  <si>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</si>
  <si>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</si>
  <si>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</si>
  <si>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</si>
  <si>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</si>
  <si>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</si>
  <si>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</si>
  <si>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</si>
  <si>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</si>
  <si>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</si>
  <si>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</si>
  <si>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</si>
  <si>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</si>
  <si>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</si>
  <si>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</si>
  <si>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</si>
  <si>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</si>
  <si>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</si>
  <si>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</si>
  <si>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</si>
  <si>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</si>
  <si>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</si>
  <si>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</si>
  <si>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</si>
  <si>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</si>
  <si>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</si>
  <si>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</si>
  <si>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</si>
  <si>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</si>
  <si>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</si>
  <si>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</si>
  <si>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</si>
  <si>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</si>
  <si>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</si>
  <si>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</si>
  <si>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</si>
  <si>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</si>
  <si>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</si>
  <si>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</si>
  <si>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</si>
  <si>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</si>
  <si>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</si>
  <si>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</si>
  <si>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</si>
  <si>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</si>
  <si>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</si>
  <si>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</si>
  <si>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</si>
  <si>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</si>
  <si>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</si>
  <si>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</si>
  <si>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</si>
  <si>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</si>
  <si>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</si>
  <si>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</si>
  <si>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</si>
  <si>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</si>
  <si>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</si>
  <si>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</si>
  <si>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</si>
  <si>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</si>
  <si>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</si>
  <si>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</si>
  <si>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</si>
  <si>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</si>
  <si>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</si>
  <si>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</si>
  <si>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</si>
  <si>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</si>
  <si>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</si>
  <si>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</si>
  <si>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</si>
  <si>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</si>
  <si>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</si>
  <si>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</si>
  <si>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</si>
  <si>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</si>
  <si>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</si>
  <si>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</si>
  <si>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</si>
  <si>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</si>
  <si>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</si>
  <si>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</si>
  <si>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</si>
  <si>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</si>
  <si>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</si>
  <si>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</si>
  <si>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</si>
  <si>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</si>
  <si>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</si>
  <si>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</si>
  <si>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</si>
  <si>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</si>
  <si>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</si>
  <si>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</si>
  <si>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</si>
  <si>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</si>
  <si>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</si>
  <si>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</si>
  <si>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</si>
  <si>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</si>
  <si>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</si>
  <si>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</si>
  <si>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</si>
  <si>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</si>
  <si>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</si>
  <si>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</si>
  <si>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</si>
  <si>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</si>
  <si>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</si>
  <si>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</si>
  <si>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</si>
  <si>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</si>
  <si>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</si>
  <si>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</si>
  <si>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</si>
  <si>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</si>
  <si>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</si>
  <si>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</si>
  <si>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</si>
  <si>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</si>
  <si>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</si>
  <si>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</si>
  <si>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</si>
  <si>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</si>
  <si>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</si>
  <si>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</si>
  <si>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</si>
  <si>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</si>
  <si>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</si>
  <si>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</si>
  <si>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</si>
  <si>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</si>
  <si>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</si>
  <si>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</si>
  <si>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</si>
  <si>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</si>
  <si>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</si>
  <si>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</si>
  <si>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</si>
  <si>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</si>
  <si>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</si>
  <si>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</si>
  <si>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</si>
  <si>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</si>
  <si>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</si>
  <si>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</si>
  <si>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</si>
  <si>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</si>
  <si>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</si>
  <si>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</si>
  <si>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</si>
  <si>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</si>
  <si>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</si>
  <si>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</si>
  <si>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</si>
  <si>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</si>
  <si>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</si>
  <si>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</si>
  <si>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</si>
  <si>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</si>
  <si>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</si>
  <si>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</si>
  <si>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</si>
  <si>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</si>
  <si>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</si>
  <si>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</si>
  <si>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</si>
  <si>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</si>
  <si>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</si>
  <si>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</si>
  <si>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</si>
  <si>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</si>
  <si>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</si>
  <si>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</si>
  <si>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</si>
  <si>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</si>
  <si>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</si>
  <si>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</si>
  <si>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</si>
  <si>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</si>
  <si>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</si>
  <si>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</si>
  <si>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</si>
  <si>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</si>
  <si>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</si>
  <si>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</si>
  <si>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</si>
  <si>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</si>
  <si>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</si>
  <si>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</si>
  <si>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</si>
  <si>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</si>
  <si>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</si>
  <si>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</si>
  <si>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</si>
  <si>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</si>
  <si>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</si>
  <si>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</si>
  <si>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</si>
  <si>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</si>
  <si>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</si>
  <si>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</si>
  <si>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</si>
  <si>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</si>
  <si>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</si>
  <si>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</si>
  <si>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</si>
  <si>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</si>
  <si>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</si>
  <si>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</si>
  <si>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</si>
  <si>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</si>
  <si>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</si>
  <si>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</si>
  <si>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</si>
  <si>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</si>
  <si>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</si>
  <si>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</si>
  <si>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</si>
  <si>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</si>
  <si>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</si>
  <si>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</si>
  <si>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</si>
  <si>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</si>
  <si>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</si>
  <si>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</si>
  <si>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</si>
  <si>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</si>
  <si>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</si>
  <si>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</si>
  <si>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</si>
  <si>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</si>
  <si>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</si>
  <si>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</si>
  <si>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</si>
  <si>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</si>
  <si>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</si>
  <si>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</si>
  <si>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</si>
  <si>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</si>
  <si>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</si>
  <si>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</si>
  <si>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</si>
  <si>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</si>
  <si>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</si>
  <si>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</si>
  <si>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</si>
  <si>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</si>
  <si>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</si>
  <si>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</si>
  <si>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</si>
  <si>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</si>
  <si>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</si>
  <si>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</si>
  <si>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</si>
  <si>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</si>
  <si>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</si>
  <si>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</si>
  <si>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</si>
  <si>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</si>
  <si>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</si>
  <si>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</si>
  <si>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</si>
  <si>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</si>
  <si>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</si>
  <si>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</si>
  <si>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</si>
  <si>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</si>
  <si>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</si>
  <si>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</si>
  <si>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</si>
  <si>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</si>
  <si>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</si>
  <si>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</si>
  <si>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</si>
  <si>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</si>
  <si>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</si>
  <si>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</si>
  <si>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</si>
  <si>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</si>
  <si>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</si>
  <si>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</si>
  <si>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</si>
  <si>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</si>
  <si>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</si>
  <si>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</si>
  <si>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</si>
  <si>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</si>
  <si>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</si>
  <si>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</si>
  <si>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</si>
  <si>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</si>
  <si>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</si>
  <si>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</si>
  <si>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</si>
  <si>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</si>
  <si>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</si>
  <si>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</si>
  <si>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</si>
  <si>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</si>
  <si>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</si>
  <si>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</si>
  <si>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</si>
  <si>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</si>
  <si>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</si>
  <si>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</si>
  <si>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</si>
  <si>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</si>
  <si>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</si>
  <si>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</si>
  <si>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</si>
  <si>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</si>
  <si>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</si>
  <si>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</si>
  <si>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</si>
  <si>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</si>
  <si>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</si>
  <si>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</si>
  <si>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</si>
  <si>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</si>
  <si>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</si>
  <si>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</si>
  <si>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</si>
  <si>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</si>
  <si>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</si>
  <si>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</si>
  <si>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</si>
  <si>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</si>
  <si>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</si>
  <si>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</si>
  <si>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</si>
  <si>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</si>
  <si>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</si>
  <si>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</si>
  <si>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</si>
  <si>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</si>
  <si>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</si>
  <si>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</si>
  <si>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</si>
  <si>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</si>
  <si>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</si>
  <si>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</si>
  <si>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</si>
  <si>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</si>
  <si>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</si>
  <si>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</si>
  <si>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</si>
  <si>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</si>
  <si>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</si>
  <si>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</si>
  <si>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</si>
  <si>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</si>
  <si>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</si>
  <si>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</si>
  <si>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</si>
  <si>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</si>
  <si>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</si>
  <si>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</si>
  <si>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</si>
  <si>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</si>
  <si>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</si>
  <si>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</si>
  <si>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</si>
  <si>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</si>
  <si>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</si>
  <si>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</si>
  <si>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</si>
  <si>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</si>
  <si>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</si>
  <si>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</si>
  <si>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</si>
  <si>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</si>
  <si>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</si>
  <si>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</si>
  <si>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</si>
  <si>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</si>
  <si>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</si>
  <si>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</si>
  <si>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</si>
  <si>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</si>
  <si>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</si>
  <si>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</si>
  <si>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</si>
  <si>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</si>
  <si>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</si>
  <si>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</si>
  <si>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</si>
  <si>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</si>
  <si>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</si>
  <si>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</si>
  <si>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</si>
  <si>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</si>
  <si>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</si>
  <si>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</si>
  <si>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</si>
  <si>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</si>
  <si>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</si>
  <si>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</si>
  <si>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</si>
  <si>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</si>
  <si>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</si>
  <si>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</si>
  <si>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</si>
  <si>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</si>
  <si>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</si>
  <si>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</si>
  <si>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</si>
  <si>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</si>
  <si>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</si>
  <si>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</si>
  <si>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</si>
  <si>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</si>
  <si>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</si>
  <si>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</si>
  <si>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</si>
  <si>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</si>
  <si>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</si>
  <si>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</si>
  <si>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</si>
  <si>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</si>
  <si>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</si>
  <si>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</si>
  <si>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</si>
  <si>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</si>
  <si>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</si>
  <si>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</si>
  <si>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</si>
  <si>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</si>
  <si>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</si>
  <si>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</si>
  <si>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</si>
  <si>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</si>
  <si>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</si>
  <si>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</si>
  <si>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</si>
  <si>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</si>
  <si>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</si>
  <si>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</si>
  <si>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</si>
  <si>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</si>
  <si>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</si>
  <si>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</si>
  <si>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</si>
  <si>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</si>
  <si>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</si>
  <si>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</si>
  <si>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</si>
  <si>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</si>
  <si>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</si>
  <si>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</si>
  <si>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</si>
  <si>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</si>
  <si>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</si>
  <si>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</si>
  <si>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</si>
  <si>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</si>
  <si>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</si>
  <si>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</si>
  <si>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</si>
  <si>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</si>
  <si>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</si>
  <si>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</si>
  <si>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</si>
  <si>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</si>
  <si>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</si>
  <si>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</si>
  <si>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</si>
  <si>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</si>
  <si>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</si>
  <si>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</si>
  <si>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</si>
  <si>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</si>
  <si>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</si>
  <si>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</si>
  <si>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</si>
  <si>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</si>
  <si>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</si>
  <si>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</si>
  <si>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</si>
  <si>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</si>
  <si>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</si>
  <si>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</si>
  <si>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</si>
  <si>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</si>
  <si>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</si>
  <si>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</si>
  <si>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</si>
  <si>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</si>
  <si>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</si>
  <si>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</si>
  <si>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</si>
  <si>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</si>
  <si>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</si>
  <si>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</si>
  <si>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</si>
  <si>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</si>
  <si>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</si>
  <si>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</si>
  <si>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</si>
  <si>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</si>
  <si>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</si>
  <si>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</si>
  <si>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</si>
  <si>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</si>
  <si>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</si>
  <si>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</si>
  <si>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</si>
  <si>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</si>
  <si>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</si>
  <si>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</si>
  <si>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</si>
  <si>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</si>
  <si>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</si>
  <si>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</si>
  <si>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</si>
  <si>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</si>
  <si>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</si>
  <si>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</si>
  <si>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</si>
  <si>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</si>
  <si>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</si>
  <si>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</si>
  <si>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</si>
  <si>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</si>
  <si>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</si>
  <si>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</si>
  <si>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</si>
  <si>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</si>
  <si>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</si>
  <si>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</si>
  <si>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</si>
  <si>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</si>
  <si>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</si>
  <si>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</si>
  <si>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</si>
  <si>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</si>
  <si>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</si>
  <si>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</si>
  <si>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</si>
  <si>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</si>
  <si>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</si>
  <si>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</si>
  <si>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</si>
  <si>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</si>
  <si>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</si>
  <si>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</si>
  <si>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</si>
  <si>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</si>
  <si>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</si>
  <si>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</si>
  <si>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</si>
  <si>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</si>
  <si>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</si>
  <si>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</si>
  <si>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</si>
  <si>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</si>
  <si>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</si>
  <si>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</si>
  <si>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</si>
  <si>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</si>
  <si>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</si>
  <si>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</si>
  <si>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</si>
  <si>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</si>
  <si>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</si>
  <si>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</si>
  <si>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</si>
  <si>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</si>
  <si>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</si>
  <si>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</si>
  <si>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</si>
  <si>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</si>
  <si>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</si>
  <si>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</si>
  <si>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</si>
  <si>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</si>
  <si>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</si>
  <si>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</si>
  <si>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</si>
  <si>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</si>
  <si>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</si>
  <si>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</si>
  <si>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</si>
  <si>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</si>
  <si>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</si>
  <si>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</si>
  <si>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</si>
  <si>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</si>
  <si>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</si>
  <si>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</si>
  <si>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</si>
  <si>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</si>
  <si>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</si>
  <si>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</si>
  <si>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</si>
  <si>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</si>
  <si>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</si>
  <si>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</si>
  <si>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</si>
  <si>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</si>
  <si>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</si>
  <si>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</si>
  <si>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</si>
  <si>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</si>
  <si>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</si>
  <si>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</si>
  <si>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</si>
  <si>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</si>
  <si>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</si>
  <si>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</si>
  <si>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</si>
  <si>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</si>
  <si>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</si>
  <si>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</si>
  <si>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</si>
  <si>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</si>
  <si>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</si>
  <si>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</si>
  <si>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</si>
  <si>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</si>
  <si>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</si>
  <si>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</si>
  <si>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</si>
  <si>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</si>
  <si>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</si>
  <si>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</si>
  <si>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</si>
  <si>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</si>
  <si>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</si>
  <si>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</si>
  <si>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</si>
  <si>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</si>
  <si>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</si>
  <si>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</si>
  <si>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</si>
  <si>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</si>
  <si>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</si>
  <si>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</si>
  <si>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</si>
  <si>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</si>
  <si>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</si>
  <si>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</si>
  <si>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</si>
  <si>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</si>
  <si>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</si>
  <si>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</si>
  <si>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</si>
  <si>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</si>
  <si>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</si>
  <si>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</si>
  <si>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</si>
  <si>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</si>
  <si>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</si>
  <si>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</si>
  <si>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</si>
  <si>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</si>
  <si>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</si>
  <si>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</si>
  <si>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</si>
  <si>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</si>
  <si>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</si>
  <si>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</si>
  <si>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</si>
  <si>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</si>
  <si>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</si>
  <si>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</si>
  <si>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</si>
  <si>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</si>
  <si>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</si>
  <si>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</si>
  <si>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</si>
  <si>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</si>
  <si>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</si>
  <si>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</si>
  <si>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</si>
  <si>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</si>
  <si>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</si>
  <si>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</si>
  <si>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</si>
  <si>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</si>
  <si>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</si>
  <si>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</si>
  <si>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</si>
  <si>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</si>
  <si>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</si>
  <si>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</si>
  <si>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</si>
  <si>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</si>
  <si>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</si>
  <si>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</si>
  <si>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</si>
  <si>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</si>
  <si>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</si>
  <si>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</si>
  <si>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</si>
  <si>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</si>
  <si>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</si>
  <si>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</si>
  <si>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</si>
  <si>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</si>
  <si>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</si>
  <si>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</si>
  <si>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</si>
  <si>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</si>
  <si>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</si>
  <si>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</si>
  <si>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</si>
  <si>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</si>
  <si>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</si>
  <si>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</si>
  <si>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</si>
  <si>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</si>
  <si>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</si>
  <si>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</si>
  <si>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</si>
  <si>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</si>
  <si>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</si>
  <si>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</si>
  <si>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</si>
  <si>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</si>
  <si>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</si>
  <si>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</si>
  <si>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</si>
  <si>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</si>
  <si>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</si>
  <si>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</si>
  <si>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</si>
  <si>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</si>
  <si>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</si>
  <si>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</si>
  <si>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</si>
  <si>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</si>
  <si>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</si>
  <si>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</si>
  <si>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</si>
  <si>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</si>
  <si>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</si>
  <si>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</si>
  <si>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</si>
  <si>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</si>
  <si>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</si>
  <si>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</si>
  <si>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</si>
  <si>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</si>
  <si>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</si>
  <si>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</si>
  <si>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</si>
  <si>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</si>
  <si>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</si>
  <si>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</si>
  <si>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</si>
  <si>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</si>
  <si>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</si>
  <si>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</si>
  <si>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</si>
  <si>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</si>
  <si>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</si>
  <si>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</si>
  <si>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</si>
  <si>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</si>
  <si>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</si>
  <si>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</si>
  <si>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</si>
  <si>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</si>
  <si>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</si>
  <si>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</si>
  <si>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</si>
  <si>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</si>
  <si>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</si>
  <si>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</si>
  <si>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</si>
  <si>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</si>
  <si>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</si>
  <si>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</si>
  <si>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</si>
  <si>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</si>
  <si>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</si>
  <si>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</si>
  <si>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</si>
  <si>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</si>
  <si>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</si>
  <si>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</si>
  <si>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</si>
  <si>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</si>
  <si>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</si>
  <si>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</si>
  <si>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</si>
  <si>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</si>
  <si>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</si>
  <si>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</si>
  <si>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</si>
  <si>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</si>
  <si>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</si>
  <si>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</si>
  <si>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</si>
  <si>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</si>
  <si>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</si>
  <si>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</si>
  <si>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</si>
  <si>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</si>
  <si>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</si>
  <si>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</si>
  <si>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</si>
  <si>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</si>
  <si>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</si>
  <si>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</si>
  <si>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</si>
  <si>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</si>
  <si>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</si>
  <si>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</si>
  <si>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</si>
  <si>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</si>
  <si>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</si>
  <si>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</si>
  <si>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</si>
  <si>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</si>
  <si>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</si>
  <si>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</si>
  <si>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</si>
  <si>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</si>
  <si>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</si>
  <si>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</si>
  <si>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</si>
  <si>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</si>
  <si>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</si>
  <si>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</si>
  <si>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</si>
  <si>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</si>
  <si>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</si>
  <si>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</si>
  <si>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</si>
  <si>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</si>
  <si>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</si>
  <si>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</si>
  <si>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</si>
  <si>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</si>
  <si>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</si>
  <si>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</si>
  <si>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</si>
  <si>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</si>
  <si>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</si>
  <si>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</si>
  <si>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</si>
  <si>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</si>
  <si>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</si>
  <si>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</si>
  <si>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</si>
  <si>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</si>
  <si>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</si>
  <si>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</si>
  <si>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</si>
  <si>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</si>
  <si>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</si>
  <si>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</si>
  <si>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</si>
  <si>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</si>
  <si>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</si>
  <si>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</si>
  <si>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</si>
  <si>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</si>
  <si>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</si>
  <si>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</si>
  <si>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</si>
  <si>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</si>
  <si>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</si>
  <si>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</si>
  <si>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</si>
  <si>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</si>
  <si>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</si>
  <si>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</si>
  <si>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</si>
  <si>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</si>
  <si>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</si>
  <si>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</si>
  <si>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</si>
  <si>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</si>
  <si>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</si>
  <si>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</si>
  <si>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</si>
  <si>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</si>
  <si>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</si>
  <si>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</si>
  <si>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</si>
  <si>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</si>
  <si>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</si>
  <si>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</si>
  <si>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</si>
  <si>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</si>
  <si>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</si>
  <si>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</si>
  <si>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</si>
  <si>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</si>
  <si>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</si>
  <si>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</si>
  <si>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</si>
  <si>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</si>
  <si>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</si>
  <si>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</si>
  <si>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</si>
  <si>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</si>
  <si>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</si>
  <si>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</si>
  <si>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</si>
  <si>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</si>
  <si>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</si>
  <si>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</si>
  <si>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</si>
  <si>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</si>
  <si>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</si>
  <si>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</si>
  <si>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</si>
  <si>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</si>
  <si>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</si>
  <si>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</si>
  <si>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</si>
  <si>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</si>
  <si>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</si>
  <si>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</si>
  <si>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</si>
  <si>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</si>
  <si>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</si>
  <si>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</si>
  <si>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</si>
  <si>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</si>
  <si>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</si>
  <si>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</si>
  <si>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</si>
  <si>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</si>
  <si>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</si>
  <si>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</si>
  <si>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</si>
  <si>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</si>
  <si>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</si>
  <si>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</si>
  <si>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</si>
  <si>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</si>
  <si>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</si>
  <si>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</si>
  <si>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</si>
  <si>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</si>
  <si>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</si>
  <si>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</si>
  <si>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</si>
  <si>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</si>
  <si>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</si>
  <si>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</si>
  <si>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</si>
  <si>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</si>
  <si>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</si>
  <si>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</si>
  <si>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</si>
  <si>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</si>
  <si>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</si>
  <si>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</si>
  <si>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</si>
  <si>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</si>
  <si>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</si>
  <si>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</si>
  <si>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</si>
  <si>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</si>
  <si>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</si>
  <si>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</si>
  <si>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</si>
  <si>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</si>
  <si>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</si>
  <si>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</si>
  <si>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</si>
  <si>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</si>
  <si>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</si>
  <si>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</si>
  <si>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</si>
  <si>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</si>
  <si>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</si>
  <si>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</si>
  <si>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</si>
  <si>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</si>
  <si>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</si>
  <si>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</si>
  <si>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</si>
  <si>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</si>
  <si>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</si>
  <si>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</si>
  <si>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</si>
  <si>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</si>
  <si>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</si>
  <si>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</si>
  <si>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</si>
  <si>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</si>
  <si>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</si>
  <si>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</si>
  <si>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</si>
  <si>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</si>
  <si>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</si>
  <si>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</si>
  <si>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</si>
  <si>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</si>
  <si>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</si>
  <si>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</si>
  <si>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</si>
  <si>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</si>
  <si>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</si>
  <si>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</si>
  <si>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</si>
  <si>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</si>
  <si>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</si>
  <si>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</si>
  <si>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</si>
  <si>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</si>
  <si>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</si>
  <si>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</si>
  <si>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</si>
  <si>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</si>
  <si>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</si>
  <si>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</si>
  <si>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</si>
  <si>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</si>
  <si>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</si>
  <si>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</si>
  <si>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</si>
  <si>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</si>
  <si>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</si>
  <si>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</si>
  <si>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</si>
  <si>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</si>
  <si>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</si>
  <si>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</si>
  <si>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</si>
  <si>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</si>
  <si>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</si>
  <si>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</si>
  <si>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</si>
  <si>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</si>
  <si>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</si>
  <si>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</si>
  <si>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</si>
  <si>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</si>
  <si>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</si>
  <si>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</si>
  <si>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</si>
  <si>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</si>
  <si>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</si>
  <si>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</si>
  <si>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</si>
  <si>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</si>
  <si>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</si>
  <si>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</si>
  <si>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</si>
  <si>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</si>
  <si>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</si>
  <si>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</si>
  <si>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</si>
  <si>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</si>
  <si>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</si>
  <si>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</si>
  <si>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</si>
  <si>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</si>
  <si>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</si>
  <si>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</si>
  <si>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</si>
  <si>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</si>
  <si>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</si>
  <si>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</si>
  <si>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</si>
  <si>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</si>
  <si>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</si>
  <si>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</si>
  <si>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</si>
  <si>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</si>
  <si>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</si>
  <si>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</si>
  <si>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</si>
  <si>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</si>
  <si>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</si>
  <si>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</si>
  <si>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</si>
  <si>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</si>
  <si>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</si>
  <si>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</si>
  <si>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</si>
  <si>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</si>
  <si>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</si>
  <si>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</si>
  <si>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</si>
  <si>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</si>
  <si>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</si>
  <si>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</si>
  <si>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</si>
  <si>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</si>
  <si>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</si>
  <si>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</si>
  <si>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</si>
  <si>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</si>
  <si>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</si>
  <si>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</si>
  <si>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</si>
  <si>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</si>
  <si>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</si>
  <si>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</si>
  <si>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</si>
  <si>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</si>
  <si>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</si>
  <si>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</si>
  <si>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</si>
  <si>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</si>
  <si>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</si>
  <si>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</si>
  <si>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</si>
  <si>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</si>
  <si>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</si>
  <si>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</si>
  <si>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</si>
  <si>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</si>
  <si>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</si>
  <si>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</si>
  <si>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</si>
  <si>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</si>
  <si>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</si>
  <si>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</si>
  <si>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</si>
  <si>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</si>
  <si>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</si>
  <si>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</si>
  <si>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</si>
  <si>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</si>
  <si>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</si>
  <si>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</si>
  <si>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</si>
  <si>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</si>
  <si>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</si>
  <si>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</si>
  <si>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</si>
  <si>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</si>
  <si>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</si>
  <si>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</si>
  <si>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</si>
  <si>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</si>
  <si>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</si>
  <si>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</si>
  <si>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</si>
  <si>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</si>
  <si>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</si>
  <si>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</si>
  <si>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</si>
  <si>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</si>
  <si>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</si>
  <si>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</si>
  <si>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</si>
  <si>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</si>
  <si>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</si>
  <si>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</si>
  <si>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</si>
  <si>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</si>
  <si>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</si>
  <si>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</si>
  <si>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</si>
  <si>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</si>
  <si>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</si>
  <si>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</si>
  <si>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</si>
  <si>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</si>
  <si>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</si>
  <si>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</si>
  <si>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</si>
  <si>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</si>
  <si>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</si>
  <si>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</si>
  <si>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</si>
  <si>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</si>
  <si>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</si>
  <si>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</si>
  <si>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</si>
  <si>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</si>
  <si>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</si>
  <si>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</si>
  <si>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</si>
  <si>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</si>
  <si>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</si>
  <si>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</si>
  <si>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</si>
  <si>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</si>
  <si>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</si>
  <si>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</si>
  <si>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</si>
  <si>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</si>
  <si>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</si>
  <si>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</si>
  <si>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</si>
  <si>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</si>
  <si>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</si>
  <si>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</si>
  <si>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</si>
  <si>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</si>
  <si>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</si>
  <si>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</si>
  <si>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</si>
  <si>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</si>
  <si>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</si>
  <si>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</si>
  <si>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</si>
  <si>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</si>
  <si>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</si>
  <si>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</si>
  <si>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</si>
  <si>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</si>
  <si>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</si>
  <si>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</si>
  <si>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</si>
  <si>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</si>
  <si>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</si>
  <si>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</si>
  <si>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</si>
  <si>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</si>
  <si>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</si>
  <si>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</si>
  <si>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</si>
  <si>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</si>
  <si>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</si>
  <si>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</si>
  <si>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</si>
  <si>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</si>
  <si>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</si>
  <si>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</si>
  <si>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</si>
  <si>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</si>
  <si>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</si>
  <si>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</si>
  <si>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</si>
  <si>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</si>
  <si>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</si>
  <si>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</si>
  <si>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</si>
  <si>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</si>
  <si>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</si>
  <si>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</si>
  <si>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</si>
  <si>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</si>
  <si>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</si>
  <si>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</si>
  <si>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</si>
  <si>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</si>
  <si>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</si>
  <si>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</si>
  <si>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</si>
  <si>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</si>
  <si>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</si>
  <si>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</si>
  <si>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</si>
  <si>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</si>
  <si>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</si>
  <si>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</si>
  <si>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</si>
  <si>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</si>
  <si>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</si>
  <si>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</si>
  <si>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</si>
  <si>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</si>
  <si>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</si>
  <si>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</si>
  <si>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</si>
  <si>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</si>
  <si>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</si>
  <si>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</si>
  <si>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</si>
  <si>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</si>
  <si>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</si>
  <si>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</si>
  <si>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</si>
  <si>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</si>
  <si>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</si>
  <si>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</si>
  <si>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</si>
  <si>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</si>
  <si>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</si>
  <si>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</si>
  <si>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</si>
  <si>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</si>
  <si>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</si>
  <si>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</si>
  <si>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</si>
  <si>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</si>
  <si>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</si>
  <si>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</si>
  <si>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</si>
  <si>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</si>
  <si>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</si>
  <si>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</si>
  <si>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</si>
  <si>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</si>
  <si>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</si>
  <si>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</si>
  <si>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</si>
  <si>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</si>
  <si>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</si>
  <si>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</si>
  <si>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</si>
  <si>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</si>
  <si>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</si>
  <si>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</si>
  <si>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</si>
  <si>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</si>
  <si>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</si>
  <si>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</si>
  <si>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</si>
  <si>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</si>
  <si>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</si>
  <si>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</si>
  <si>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</si>
  <si>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</si>
  <si>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</si>
  <si>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</si>
  <si>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</si>
  <si>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</si>
  <si>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</si>
  <si>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</si>
  <si>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</si>
  <si>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</si>
  <si>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</si>
  <si>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</si>
  <si>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</si>
  <si>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</si>
  <si>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</si>
  <si>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</si>
  <si>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</si>
  <si>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</si>
  <si>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</si>
  <si>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</si>
  <si>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</si>
  <si>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</si>
  <si>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</si>
  <si>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</si>
  <si>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</si>
  <si>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</si>
  <si>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</si>
  <si>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</si>
  <si>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</si>
  <si>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</si>
  <si>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</si>
  <si>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</si>
  <si>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</si>
  <si>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</si>
  <si>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</si>
  <si>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</si>
  <si>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</si>
  <si>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</si>
  <si>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</si>
  <si>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</si>
  <si>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</si>
  <si>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</si>
  <si>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</si>
  <si>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</si>
  <si>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</si>
  <si>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</si>
  <si>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</si>
  <si>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</si>
  <si>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</si>
  <si>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</si>
  <si>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</si>
  <si>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</si>
  <si>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</si>
  <si>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</si>
  <si>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</si>
  <si>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</si>
  <si>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</si>
  <si>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</si>
  <si>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</si>
  <si>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</si>
  <si>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</si>
  <si>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</si>
  <si>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</si>
  <si>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</si>
  <si>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</si>
  <si>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</si>
  <si>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</si>
  <si>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</si>
  <si>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</si>
  <si>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</si>
  <si>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</si>
  <si>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</si>
  <si>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</si>
  <si>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</si>
  <si>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</si>
  <si>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</si>
  <si>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</si>
  <si>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</si>
  <si>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</si>
  <si>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</si>
  <si>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</si>
  <si>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</si>
  <si>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</si>
  <si>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</si>
  <si>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</si>
  <si>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</si>
  <si>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</si>
  <si>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</si>
  <si>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</si>
  <si>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</si>
  <si>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</si>
  <si>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</si>
  <si>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</si>
  <si>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</si>
  <si>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</si>
  <si>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</si>
  <si>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</si>
  <si>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</si>
  <si>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</si>
  <si>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</si>
  <si>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</si>
  <si>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</si>
  <si>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</si>
  <si>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</si>
  <si>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</si>
  <si>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</si>
  <si>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</si>
  <si>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</si>
  <si>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</si>
  <si>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</si>
  <si>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</si>
  <si>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</si>
  <si>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</si>
  <si>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</si>
  <si>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</si>
  <si>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</si>
  <si>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</si>
  <si>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</si>
  <si>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</si>
  <si>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</si>
  <si>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</si>
  <si>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</si>
  <si>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</si>
  <si>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</si>
  <si>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</si>
  <si>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</si>
  <si>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</si>
  <si>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</si>
  <si>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</si>
  <si>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</si>
  <si>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</si>
  <si>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</si>
  <si>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</si>
  <si>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</si>
  <si>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</si>
  <si>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</si>
  <si>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</si>
  <si>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</si>
  <si>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</si>
  <si>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</si>
  <si>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</si>
  <si>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</si>
  <si>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</si>
  <si>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</si>
  <si>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</si>
  <si>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</si>
  <si>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</si>
  <si>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</si>
  <si>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</si>
  <si>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</si>
  <si>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</si>
  <si>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</si>
  <si>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</si>
  <si>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</si>
  <si>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</si>
  <si>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</si>
  <si>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</si>
  <si>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</si>
  <si>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</si>
  <si>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</si>
  <si>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</si>
  <si>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</si>
  <si>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</si>
  <si>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</si>
  <si>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</si>
  <si>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</si>
  <si>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</si>
  <si>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</si>
  <si>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</si>
  <si>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</si>
  <si>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</si>
  <si>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</si>
  <si>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</si>
  <si>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</si>
  <si>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</si>
  <si>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</si>
  <si>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</si>
  <si>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</si>
  <si>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</si>
  <si>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</si>
  <si>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</si>
  <si>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</si>
  <si>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</si>
  <si>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</si>
  <si>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</si>
  <si>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</si>
  <si>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</si>
  <si>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</si>
  <si>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</si>
  <si>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</si>
  <si>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</si>
  <si>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</si>
  <si>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</si>
  <si>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</si>
  <si>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</si>
  <si>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</si>
  <si>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</si>
  <si>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</si>
  <si>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</si>
  <si>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</si>
  <si>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</si>
  <si>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</si>
  <si>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</si>
  <si>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</si>
  <si>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</si>
  <si>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</si>
  <si>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</si>
  <si>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</si>
  <si>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</si>
  <si>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</si>
  <si>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</si>
  <si>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</si>
  <si>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</si>
  <si>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</si>
  <si>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</si>
  <si>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</si>
  <si>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</si>
  <si>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</si>
  <si>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</si>
  <si>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</si>
  <si>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</si>
  <si>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</si>
  <si>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</si>
  <si>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</si>
  <si>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</si>
  <si>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</si>
  <si>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</si>
  <si>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</si>
  <si>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</si>
  <si>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</si>
  <si>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</si>
  <si>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</si>
  <si>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</si>
  <si>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</si>
  <si>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</si>
  <si>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</si>
  <si>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</si>
  <si>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</si>
  <si>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</si>
  <si>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</si>
  <si>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</si>
  <si>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</si>
  <si>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</si>
  <si>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</si>
  <si>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</si>
  <si>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</si>
  <si>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</si>
  <si>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</si>
  <si>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</si>
  <si>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</si>
  <si>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</si>
  <si>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</si>
  <si>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</si>
  <si>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</si>
  <si>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</si>
  <si>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</si>
  <si>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</si>
  <si>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</si>
  <si>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</si>
  <si>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</si>
  <si>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</si>
  <si>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</si>
  <si>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</si>
  <si>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</si>
  <si>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</si>
  <si>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</si>
  <si>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</si>
  <si>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</si>
  <si>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</si>
  <si>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</si>
  <si>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</si>
  <si>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</si>
  <si>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</si>
  <si>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</si>
  <si>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</si>
  <si>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</si>
  <si>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</si>
  <si>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</si>
  <si>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</si>
  <si>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</si>
  <si>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</si>
  <si>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</si>
  <si>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</si>
  <si>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</si>
  <si>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</si>
  <si>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</si>
  <si>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</si>
  <si>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</si>
  <si>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</si>
  <si>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</si>
  <si>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</si>
  <si>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</si>
  <si>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</si>
  <si>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</si>
  <si>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</si>
  <si>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</si>
  <si>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</si>
  <si>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</si>
  <si>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</si>
  <si>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</si>
  <si>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</si>
  <si>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</si>
  <si>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</si>
  <si>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</si>
  <si>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</si>
  <si>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</si>
  <si>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</si>
  <si>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</si>
  <si>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</si>
  <si>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</si>
  <si>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</si>
  <si>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</si>
  <si>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</si>
  <si>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</si>
  <si>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</si>
  <si>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</si>
  <si>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</si>
  <si>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</si>
  <si>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</si>
  <si>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</si>
  <si>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</si>
  <si>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</si>
  <si>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</si>
  <si>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</si>
  <si>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</si>
  <si>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</si>
  <si>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</si>
  <si>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</si>
  <si>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</si>
  <si>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</si>
  <si>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</si>
  <si>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</si>
  <si>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</si>
  <si>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</si>
  <si>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</si>
  <si>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</si>
  <si>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</si>
  <si>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</si>
  <si>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</si>
  <si>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</si>
  <si>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</si>
  <si>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</si>
  <si>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</si>
  <si>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</si>
  <si>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</si>
  <si>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</si>
  <si>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</si>
  <si>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</si>
  <si>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</si>
  <si>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</si>
  <si>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</si>
  <si>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</si>
  <si>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</si>
  <si>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</si>
  <si>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</si>
  <si>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</si>
  <si>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</si>
  <si>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</si>
  <si>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</si>
  <si>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</si>
  <si>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</si>
  <si>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</si>
  <si>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</si>
  <si>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</si>
  <si>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</si>
  <si>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</si>
  <si>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</si>
  <si>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</si>
  <si>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</si>
  <si>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</si>
  <si>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</si>
  <si>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</si>
  <si>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</si>
  <si>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</si>
  <si>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</si>
  <si>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</si>
  <si>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</si>
  <si>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</si>
  <si>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</si>
  <si>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</si>
  <si>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</si>
  <si>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</si>
  <si>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</si>
  <si>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</si>
  <si>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</si>
  <si>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</si>
  <si>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</si>
  <si>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</si>
  <si>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</si>
  <si>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</si>
  <si>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</si>
  <si>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</si>
  <si>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</si>
  <si>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</si>
  <si>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</si>
  <si>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</si>
  <si>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</si>
  <si>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</si>
  <si>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</si>
  <si>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</si>
  <si>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</si>
  <si>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</si>
  <si>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</si>
  <si>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</si>
  <si>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</si>
  <si>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</si>
  <si>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</si>
  <si>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</si>
  <si>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</si>
  <si>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</si>
  <si>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</si>
  <si>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</si>
  <si>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</si>
  <si>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</si>
  <si>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</si>
  <si>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</si>
  <si>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</si>
  <si>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</si>
  <si>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</si>
  <si>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</si>
  <si>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</si>
  <si>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</si>
  <si>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</si>
  <si>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</si>
  <si>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</si>
  <si>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</si>
  <si>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</si>
  <si>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</si>
  <si>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</si>
  <si>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</si>
  <si>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</si>
  <si>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</si>
  <si>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</si>
  <si>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</si>
  <si>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</si>
  <si>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</si>
  <si>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</si>
  <si>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</si>
  <si>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</si>
  <si>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</si>
  <si>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</si>
  <si>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</si>
  <si>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</si>
  <si>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</si>
  <si>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</si>
  <si>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</si>
  <si>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</si>
  <si>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</si>
  <si>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</si>
  <si>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</si>
  <si>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</si>
  <si>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</si>
  <si>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</si>
  <si>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</si>
  <si>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</si>
  <si>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</si>
  <si>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</si>
  <si>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</si>
  <si>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</si>
  <si>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</si>
  <si>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</si>
  <si>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</si>
  <si>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</si>
  <si>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</si>
  <si>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</si>
  <si>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</si>
  <si>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</si>
  <si>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</si>
  <si>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</si>
  <si>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</si>
  <si>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</si>
  <si>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</si>
  <si>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</si>
  <si>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</si>
  <si>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</si>
  <si>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</si>
  <si>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</si>
  <si>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</si>
  <si>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</si>
  <si>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</si>
  <si>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</si>
  <si>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</si>
  <si>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</si>
  <si>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</si>
  <si>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</si>
  <si>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</si>
  <si>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</si>
  <si>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</si>
  <si>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</si>
  <si>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</si>
  <si>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</si>
  <si>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</si>
  <si>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</si>
  <si>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</si>
  <si>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</si>
  <si>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</si>
  <si>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</si>
  <si>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</si>
  <si>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</si>
  <si>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</si>
  <si>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</si>
  <si>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</si>
  <si>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</si>
  <si>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</si>
  <si>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</si>
  <si>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</si>
  <si>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</si>
  <si>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</si>
  <si>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</si>
  <si>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</si>
  <si>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</si>
  <si>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</si>
  <si>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</si>
  <si>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</si>
  <si>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</si>
  <si>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</si>
  <si>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</si>
  <si>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</si>
  <si>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</si>
  <si>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</si>
  <si>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</si>
  <si>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</si>
  <si>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</si>
  <si>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</si>
  <si>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</si>
  <si>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</si>
  <si>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</si>
  <si>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</si>
  <si>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</si>
  <si>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</si>
  <si>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</si>
  <si>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</si>
  <si>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</si>
  <si>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</si>
  <si>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</si>
  <si>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</si>
  <si>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</si>
  <si>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</si>
  <si>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</si>
  <si>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</si>
  <si>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</si>
  <si>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</si>
  <si>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</si>
  <si>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</si>
  <si>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</si>
  <si>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</si>
  <si>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</si>
  <si>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</si>
  <si>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</si>
  <si>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</si>
  <si>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</si>
  <si>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</si>
  <si>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</si>
  <si>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</si>
  <si>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</si>
  <si>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</si>
  <si>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</si>
  <si>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</si>
  <si>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</si>
  <si>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</si>
  <si>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</si>
  <si>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</si>
  <si>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</si>
  <si>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</si>
  <si>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</si>
  <si>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</si>
  <si>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</si>
  <si>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</si>
  <si>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</si>
  <si>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</si>
  <si>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</si>
  <si>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</si>
  <si>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</si>
  <si>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</si>
  <si>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</si>
  <si>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</si>
  <si>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</si>
  <si>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</si>
  <si>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</si>
  <si>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</si>
  <si>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</si>
  <si>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</si>
  <si>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</si>
  <si>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</si>
  <si>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</si>
  <si>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</si>
  <si>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</si>
  <si>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</si>
  <si>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</si>
  <si>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</si>
  <si>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</si>
  <si>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</si>
  <si>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</si>
  <si>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</si>
  <si>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</si>
  <si>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</si>
  <si>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</si>
  <si>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</si>
  <si>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</si>
  <si>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</si>
  <si>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</si>
  <si>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</si>
  <si>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</si>
  <si>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</si>
  <si>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</si>
  <si>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</si>
  <si>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</si>
  <si>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</si>
  <si>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</si>
  <si>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</si>
  <si>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</si>
  <si>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</si>
  <si>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</si>
  <si>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</si>
  <si>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</si>
  <si>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</si>
  <si>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</si>
  <si>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</si>
  <si>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</si>
  <si>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</si>
  <si>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</si>
  <si>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</si>
  <si>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</si>
  <si>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</si>
  <si>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</si>
  <si>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</si>
  <si>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</si>
  <si>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</si>
  <si>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</si>
  <si>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</si>
  <si>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</si>
  <si>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</si>
  <si>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</si>
  <si>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</si>
  <si>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</si>
  <si>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</si>
  <si>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</si>
  <si>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</si>
  <si>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</si>
  <si>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</si>
  <si>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</si>
  <si>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</si>
  <si>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</si>
  <si>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</si>
  <si>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</si>
  <si>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</si>
  <si>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</si>
  <si>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</si>
  <si>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</si>
  <si>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</si>
  <si>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</si>
  <si>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</si>
  <si>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</si>
  <si>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</si>
  <si>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</si>
  <si>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</si>
  <si>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</si>
  <si>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</si>
  <si>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</si>
  <si>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</si>
  <si>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</si>
  <si>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</si>
  <si>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</si>
  <si>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</si>
  <si>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</si>
  <si>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</si>
  <si>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</si>
  <si>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</si>
  <si>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</si>
  <si>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</si>
  <si>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</si>
  <si>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</si>
  <si>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</si>
  <si>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</si>
  <si>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</si>
  <si>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</si>
  <si>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</si>
  <si>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</si>
  <si>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</si>
  <si>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</si>
  <si>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</si>
  <si>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</si>
  <si>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</si>
  <si>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</si>
  <si>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</si>
  <si>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</si>
  <si>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</si>
  <si>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</si>
  <si>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</si>
  <si>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</si>
  <si>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</si>
  <si>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</si>
  <si>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</si>
  <si>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</si>
  <si>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</si>
  <si>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</si>
  <si>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</si>
  <si>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</si>
  <si>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</si>
  <si>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</si>
  <si>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</si>
  <si>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</si>
  <si>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</si>
  <si>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</si>
  <si>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</si>
  <si>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</si>
  <si>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</si>
  <si>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</si>
  <si>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</si>
  <si>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</si>
  <si>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</si>
  <si>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</si>
  <si>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</si>
  <si>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</si>
  <si>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</si>
  <si>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</si>
  <si>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</si>
  <si>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</si>
  <si>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</si>
  <si>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</si>
  <si>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</si>
  <si>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</si>
  <si>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</si>
  <si>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</si>
  <si>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</si>
  <si>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</si>
  <si>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</si>
  <si>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</si>
  <si>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</si>
  <si>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</si>
  <si>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</si>
  <si>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</si>
  <si>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</si>
  <si>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</si>
  <si>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</si>
  <si>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</si>
  <si>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</si>
  <si>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</si>
  <si>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</si>
  <si>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</si>
  <si>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</si>
  <si>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</si>
  <si>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</si>
  <si>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</si>
  <si>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</si>
  <si>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</si>
  <si>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</si>
  <si>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</si>
  <si>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</si>
  <si>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</si>
  <si>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</si>
  <si>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</si>
  <si>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</si>
  <si>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</si>
  <si>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</si>
  <si>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</si>
  <si>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</si>
  <si>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</si>
  <si>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</si>
  <si>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</si>
  <si>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</si>
  <si>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</si>
  <si>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</si>
  <si>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</si>
  <si>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</si>
  <si>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</si>
  <si>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</si>
  <si>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</si>
  <si>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</si>
  <si>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</si>
  <si>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</si>
  <si>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</si>
  <si>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</si>
  <si>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</si>
  <si>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</si>
  <si>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</si>
  <si>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</si>
  <si>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</si>
  <si>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</si>
  <si>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</si>
  <si>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</si>
  <si>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</si>
  <si>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</si>
  <si>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</si>
  <si>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</si>
  <si>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</si>
  <si>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</si>
  <si>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</si>
  <si>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</si>
  <si>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</si>
  <si>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</si>
  <si>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</si>
  <si>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</si>
  <si>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</si>
  <si>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</si>
  <si>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</si>
  <si>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</si>
  <si>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</si>
  <si>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</si>
  <si>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</si>
  <si>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</si>
  <si>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</si>
  <si>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</si>
  <si>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</si>
  <si>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</si>
  <si>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</si>
  <si>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</si>
  <si>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</si>
  <si>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</si>
  <si>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</si>
  <si>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</si>
  <si>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</si>
  <si>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</si>
  <si>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</si>
  <si>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</si>
  <si>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</si>
  <si>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</si>
  <si>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</si>
  <si>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</si>
  <si>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</si>
  <si>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</si>
  <si>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</si>
  <si>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</si>
  <si>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</si>
  <si>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</si>
  <si>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</si>
  <si>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</si>
  <si>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</si>
  <si>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</si>
  <si>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</si>
  <si>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</si>
  <si>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</si>
  <si>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</si>
  <si>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</si>
  <si>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</si>
  <si>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</si>
  <si>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</si>
  <si>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</si>
  <si>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</si>
  <si>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</si>
  <si>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</si>
  <si>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</si>
  <si>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</si>
  <si>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</si>
  <si>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</si>
  <si>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</si>
  <si>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</si>
  <si>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</si>
  <si>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</si>
  <si>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</si>
  <si>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</si>
  <si>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</si>
  <si>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</si>
  <si>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</si>
  <si>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</si>
  <si>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</si>
  <si>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</si>
  <si>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</si>
  <si>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</si>
  <si>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</si>
  <si>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</si>
  <si>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</si>
  <si>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</si>
  <si>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</si>
  <si>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</si>
  <si>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</si>
  <si>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</si>
  <si>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</si>
  <si>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</si>
  <si>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</si>
  <si>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</si>
  <si>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</si>
  <si>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</si>
  <si>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</si>
  <si>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</si>
  <si>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</si>
  <si>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</si>
  <si>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</si>
  <si>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</si>
  <si>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</si>
  <si>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</si>
  <si>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</si>
  <si>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</si>
  <si>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</si>
  <si>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</si>
  <si>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</si>
  <si>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</si>
  <si>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</si>
  <si>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</si>
  <si>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</si>
  <si>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</si>
  <si>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</si>
  <si>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</si>
  <si>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</si>
  <si>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</si>
  <si>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</si>
  <si>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</si>
  <si>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</si>
  <si>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</si>
  <si>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</si>
  <si>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</si>
  <si>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</si>
  <si>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</si>
  <si>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</si>
  <si>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</si>
  <si>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</si>
  <si>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</si>
  <si>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</si>
  <si>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</si>
  <si>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</si>
  <si>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</si>
  <si>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</si>
  <si>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</si>
  <si>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</si>
  <si>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</si>
  <si>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</si>
  <si>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</si>
  <si>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</si>
  <si>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</si>
  <si>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</si>
  <si>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</si>
  <si>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</si>
  <si>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</si>
  <si>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</si>
  <si>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</si>
  <si>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</si>
  <si>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</si>
  <si>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</si>
  <si>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</si>
  <si>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</si>
  <si>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</si>
  <si>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</si>
  <si>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</si>
  <si>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</si>
  <si>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</si>
  <si>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</si>
  <si>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</si>
  <si>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</si>
  <si>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</si>
  <si>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</si>
  <si>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</si>
  <si>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</si>
  <si>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</si>
  <si>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</si>
  <si>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</si>
  <si>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</si>
  <si>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</si>
  <si>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</si>
  <si>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</si>
  <si>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</si>
  <si>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</si>
  <si>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</si>
  <si>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</si>
  <si>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</si>
  <si>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</si>
  <si>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</si>
  <si>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</si>
  <si>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</si>
  <si>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</si>
  <si>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</si>
  <si>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</si>
  <si>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</si>
  <si>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</si>
  <si>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</si>
  <si>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</si>
  <si>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</si>
  <si>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</si>
  <si>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</si>
  <si>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</si>
  <si>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</si>
  <si>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</si>
  <si>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</si>
  <si>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</si>
  <si>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</si>
  <si>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</si>
  <si>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</si>
  <si>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</si>
  <si>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</si>
  <si>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</si>
  <si>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</si>
  <si>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</si>
  <si>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</si>
  <si>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</si>
  <si>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</si>
  <si>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</si>
  <si>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</si>
  <si>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</si>
  <si>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</si>
  <si>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</si>
  <si>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</si>
  <si>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</si>
  <si>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</si>
  <si>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</si>
  <si>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</si>
  <si>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</si>
  <si>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</si>
  <si>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</si>
  <si>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</si>
  <si>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</si>
  <si>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</si>
  <si>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</si>
  <si>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</si>
  <si>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</si>
  <si>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</si>
  <si>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</si>
  <si>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</si>
  <si>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</si>
  <si>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</si>
  <si>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</si>
  <si>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</si>
  <si>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</si>
  <si>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</si>
  <si>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</si>
  <si>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</si>
  <si>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</si>
  <si>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</si>
  <si>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</si>
  <si>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</si>
  <si>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</si>
  <si>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</si>
  <si>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</si>
  <si>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</si>
  <si>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</si>
  <si>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</si>
  <si>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</si>
  <si>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</si>
  <si>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</si>
  <si>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</si>
  <si>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</si>
  <si>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</si>
  <si>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</si>
  <si>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</si>
  <si>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</si>
  <si>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</si>
  <si>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</si>
  <si>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</si>
  <si>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</si>
  <si>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</si>
  <si>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</si>
  <si>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</si>
  <si>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</si>
  <si>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</si>
  <si>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</si>
  <si>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</si>
  <si>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</si>
  <si>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</si>
  <si>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</si>
  <si>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</si>
  <si>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</si>
  <si>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</si>
  <si>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</si>
  <si>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</si>
  <si>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</si>
  <si>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</si>
  <si>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</si>
  <si>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</si>
  <si>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</si>
  <si>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</si>
  <si>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</si>
  <si>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</si>
  <si>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</si>
  <si>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</si>
  <si>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</si>
  <si>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</si>
  <si>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</si>
  <si>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</si>
  <si>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</si>
  <si>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</si>
  <si>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</si>
  <si>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</si>
  <si>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</si>
  <si>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</si>
  <si>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</si>
  <si>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</si>
  <si>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</si>
  <si>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</si>
  <si>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</si>
  <si>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</si>
  <si>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</si>
  <si>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</si>
  <si>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</si>
  <si>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</si>
  <si>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</si>
  <si>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</si>
  <si>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</si>
  <si>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</si>
  <si>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</si>
  <si>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</si>
  <si>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</si>
  <si>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</si>
  <si>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</si>
  <si>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</si>
  <si>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</si>
  <si>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</si>
  <si>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</si>
  <si>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</si>
  <si>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</si>
  <si>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</si>
  <si>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</si>
  <si>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</si>
  <si>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</si>
  <si>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</si>
  <si>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</si>
  <si>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</si>
  <si>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</si>
  <si>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</si>
  <si>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</si>
  <si>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</si>
  <si>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</si>
  <si>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</si>
  <si>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</si>
  <si>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</si>
  <si>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</si>
  <si>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</si>
  <si>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</si>
  <si>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</si>
  <si>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</si>
  <si>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</si>
  <si>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</si>
  <si>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</si>
  <si>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</si>
  <si>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</si>
  <si>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</si>
  <si>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</si>
  <si>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</si>
  <si>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</si>
  <si>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</si>
  <si>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</si>
  <si>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</si>
  <si>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</si>
  <si>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</si>
  <si>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</si>
  <si>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</si>
  <si>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</si>
  <si>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</si>
  <si>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</si>
  <si>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</si>
  <si>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</si>
  <si>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</si>
  <si>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</si>
  <si>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</si>
  <si>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</si>
  <si>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</si>
  <si>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</si>
  <si>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</si>
  <si>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</si>
  <si>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</si>
  <si>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</si>
  <si>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</si>
  <si>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</si>
  <si>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</si>
  <si>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</si>
  <si>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</si>
  <si>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</si>
  <si>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</si>
  <si>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</si>
  <si>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</si>
  <si>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</si>
  <si>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</si>
  <si>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</si>
  <si>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</si>
  <si>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</si>
  <si>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</si>
  <si>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</si>
  <si>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</si>
  <si>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</si>
  <si>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</si>
  <si>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</si>
  <si>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</si>
  <si>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</si>
  <si>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</si>
  <si>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</si>
  <si>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</si>
  <si>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</si>
  <si>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</si>
  <si>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</si>
  <si>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</si>
  <si>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</si>
  <si>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</si>
  <si>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</si>
  <si>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</si>
  <si>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</si>
  <si>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</si>
  <si>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</si>
  <si>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</si>
  <si>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</si>
  <si>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</si>
  <si>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</si>
  <si>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</si>
  <si>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</si>
  <si>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</si>
  <si>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</si>
  <si>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</si>
  <si>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</si>
  <si>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</si>
  <si>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</si>
  <si>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</si>
  <si>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</si>
  <si>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</si>
  <si>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</si>
  <si>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</si>
  <si>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</si>
  <si>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</si>
  <si>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</si>
  <si>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</si>
  <si>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</si>
  <si>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</si>
  <si>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</si>
  <si>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</si>
  <si>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</si>
  <si>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</si>
  <si>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</si>
  <si>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</si>
  <si>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</si>
  <si>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</si>
  <si>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</si>
  <si>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</si>
  <si>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</si>
  <si>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</si>
  <si>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</si>
  <si>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</si>
  <si>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</si>
  <si>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</si>
  <si>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</si>
  <si>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</si>
  <si>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</si>
  <si>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</si>
  <si>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</si>
  <si>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</si>
  <si>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</si>
  <si>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</si>
  <si>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</si>
  <si>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</si>
  <si>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</si>
  <si>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</si>
  <si>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</si>
  <si>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</si>
  <si>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</si>
  <si>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</si>
  <si>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</si>
  <si>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</si>
  <si>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</si>
  <si>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</si>
  <si>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</si>
  <si>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</si>
  <si>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</si>
  <si>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</si>
  <si>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</si>
  <si>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</si>
  <si>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</si>
  <si>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</si>
  <si>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</si>
  <si>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</si>
  <si>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</si>
  <si>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</si>
  <si>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</si>
  <si>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</si>
  <si>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</si>
  <si>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</si>
  <si>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</si>
  <si>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</si>
  <si>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</si>
  <si>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</si>
  <si>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</si>
  <si>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</si>
  <si>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</si>
  <si>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</si>
  <si>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</si>
  <si>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</si>
  <si>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</si>
  <si>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</si>
  <si>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</si>
  <si>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</si>
  <si>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</si>
  <si>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</si>
  <si>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</si>
  <si>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</si>
  <si>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</si>
  <si>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</si>
  <si>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</si>
  <si>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</si>
  <si>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</si>
  <si>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</si>
  <si>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</si>
  <si>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</si>
  <si>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</si>
  <si>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</si>
  <si>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</si>
  <si>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</si>
  <si>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</si>
  <si>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</si>
  <si>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</si>
  <si>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</si>
  <si>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</si>
  <si>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</si>
  <si>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</si>
  <si>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</si>
  <si>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</si>
  <si>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</si>
  <si>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</si>
  <si>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</si>
  <si>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</si>
  <si>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</si>
  <si>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</si>
  <si>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</si>
  <si>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</si>
  <si>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</si>
  <si>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</si>
  <si>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</si>
  <si>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</si>
  <si>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</si>
  <si>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</si>
  <si>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</si>
  <si>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</si>
  <si>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</si>
  <si>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</si>
  <si>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</si>
  <si>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</si>
  <si>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</si>
  <si>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</si>
  <si>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</si>
  <si>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</si>
  <si>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</si>
  <si>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</si>
  <si>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</si>
  <si>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</si>
  <si>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</si>
  <si>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</si>
  <si>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</si>
  <si>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</si>
  <si>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</si>
  <si>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</si>
  <si>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</si>
  <si>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</si>
  <si>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</si>
  <si>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</si>
  <si>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</si>
  <si>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</si>
  <si>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</si>
  <si>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</si>
  <si>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</si>
  <si>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</si>
  <si>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</si>
  <si>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</si>
  <si>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</si>
  <si>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</si>
  <si>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</si>
  <si>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</si>
  <si>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</si>
  <si>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</si>
  <si>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</si>
  <si>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</si>
  <si>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</si>
  <si>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</si>
  <si>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</si>
  <si>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</si>
  <si>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</si>
  <si>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</si>
  <si>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</si>
  <si>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</si>
  <si>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</si>
  <si>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</si>
  <si>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</si>
  <si>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</si>
  <si>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</si>
  <si>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</si>
  <si>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</si>
  <si>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</si>
  <si>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</si>
  <si>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</si>
  <si>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</si>
  <si>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</si>
  <si>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</si>
  <si>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</si>
  <si>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</si>
  <si>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</si>
  <si>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</si>
  <si>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</si>
  <si>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</si>
  <si>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</si>
  <si>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</si>
  <si>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</si>
  <si>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</si>
  <si>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</si>
  <si>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</si>
  <si>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</si>
  <si>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</si>
  <si>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</si>
  <si>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</si>
  <si>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</si>
  <si>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</si>
  <si>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</si>
  <si>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</si>
  <si>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</si>
  <si>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</si>
  <si>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</si>
  <si>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</si>
  <si>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</si>
  <si>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</si>
  <si>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</si>
  <si>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</si>
  <si>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</si>
  <si>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</si>
  <si>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</si>
  <si>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</si>
  <si>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</si>
  <si>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</si>
  <si>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</si>
  <si>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</si>
  <si>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</si>
  <si>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</si>
  <si>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</si>
  <si>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</si>
  <si>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</si>
  <si>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</si>
  <si>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</si>
  <si>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</si>
  <si>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</si>
  <si>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</si>
  <si>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</si>
  <si>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</si>
  <si>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</si>
  <si>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</si>
  <si>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</si>
  <si>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</si>
  <si>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</si>
  <si>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</si>
  <si>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</si>
  <si>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</si>
  <si>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</si>
  <si>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</si>
  <si>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</si>
  <si>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</si>
  <si>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</si>
  <si>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</si>
  <si>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</si>
  <si>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</si>
  <si>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</si>
  <si>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</si>
  <si>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</si>
  <si>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</si>
  <si>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</si>
  <si>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</si>
  <si>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</si>
  <si>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</si>
  <si>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</si>
  <si>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</si>
  <si>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</si>
  <si>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</si>
  <si>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</si>
  <si>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</si>
  <si>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</si>
  <si>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</si>
  <si>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</si>
  <si>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</si>
  <si>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</si>
  <si>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</si>
  <si>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</si>
  <si>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</si>
  <si>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</si>
  <si>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</si>
  <si>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</si>
  <si>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</si>
  <si>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</si>
  <si>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</si>
  <si>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</si>
  <si>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</si>
  <si>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</si>
  <si>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</si>
  <si>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</si>
  <si>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</si>
  <si>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</si>
  <si>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</si>
  <si>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</si>
  <si>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</si>
  <si>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</si>
  <si>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</si>
  <si>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</si>
  <si>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</si>
  <si>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</si>
  <si>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</si>
  <si>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</si>
  <si>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</si>
  <si>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</si>
  <si>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</si>
  <si>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</si>
  <si>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</si>
  <si>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</si>
  <si>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</si>
  <si>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</si>
  <si>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</si>
  <si>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</si>
  <si>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</si>
  <si>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</si>
  <si>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</si>
  <si>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</si>
  <si>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</si>
  <si>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</si>
  <si>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</si>
  <si>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</si>
  <si>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</si>
  <si>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</si>
  <si>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</si>
  <si>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</si>
  <si>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</si>
  <si>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</si>
  <si>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</si>
  <si>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</si>
  <si>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</si>
  <si>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</si>
  <si>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</si>
  <si>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</si>
  <si>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</si>
  <si>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</si>
  <si>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</si>
  <si>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</si>
  <si>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</si>
  <si>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</si>
  <si>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</si>
  <si>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</si>
  <si>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</si>
  <si>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</si>
  <si>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</si>
  <si>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</si>
  <si>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</si>
  <si>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</si>
  <si>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</si>
  <si>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</si>
  <si>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</si>
  <si>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</si>
  <si>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</si>
  <si>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</si>
  <si>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</si>
  <si>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</si>
  <si>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</si>
  <si>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</si>
  <si>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</si>
  <si>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</si>
  <si>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</si>
  <si>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</si>
  <si>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</si>
  <si>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</si>
  <si>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</si>
  <si>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</si>
  <si>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</si>
  <si>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</si>
  <si>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</si>
  <si>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</si>
  <si>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</si>
  <si>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</si>
  <si>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</si>
  <si>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</si>
  <si>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</si>
  <si>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</si>
  <si>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</si>
  <si>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</si>
  <si>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</si>
  <si>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</si>
  <si>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</si>
  <si>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</si>
  <si>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</si>
  <si>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</si>
  <si>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</si>
  <si>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</si>
  <si>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</si>
  <si>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</si>
  <si>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</si>
  <si>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</si>
  <si>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</si>
  <si>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</si>
  <si>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</si>
  <si>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</si>
  <si>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</si>
  <si>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</si>
  <si>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</si>
  <si>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</si>
  <si>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</si>
  <si>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</si>
  <si>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</si>
  <si>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</si>
  <si>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</si>
  <si>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</si>
  <si>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</si>
  <si>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</si>
  <si>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</si>
  <si>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</si>
  <si>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</si>
  <si>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</si>
  <si>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</si>
  <si>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</si>
  <si>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</si>
  <si>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</si>
  <si>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</si>
  <si>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</si>
  <si>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</si>
  <si>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</si>
  <si>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</si>
  <si>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</si>
  <si>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</si>
  <si>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</si>
  <si>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</si>
  <si>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</si>
  <si>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</si>
  <si>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</si>
  <si>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</si>
  <si>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</si>
  <si>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</si>
  <si>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</si>
  <si>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</si>
  <si>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</si>
  <si>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</si>
  <si>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</si>
  <si>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</si>
  <si>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</si>
  <si>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</si>
  <si>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</si>
  <si>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</si>
  <si>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</si>
  <si>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</si>
  <si>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</si>
  <si>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</si>
  <si>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</si>
  <si>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</si>
  <si>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</si>
  <si>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</si>
  <si>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</si>
  <si>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</si>
  <si>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</si>
  <si>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</si>
  <si>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</si>
  <si>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</si>
  <si>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</si>
  <si>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</si>
  <si>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</si>
  <si>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</si>
  <si>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</si>
  <si>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</si>
  <si>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</si>
  <si>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</si>
  <si>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</si>
  <si>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</si>
  <si>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</si>
  <si>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</si>
  <si>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</si>
  <si>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</si>
  <si>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</si>
  <si>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</si>
  <si>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</si>
  <si>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</si>
  <si>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</si>
  <si>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</si>
  <si>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</si>
  <si>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</si>
  <si>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</si>
  <si>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</si>
  <si>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</si>
  <si>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</si>
  <si>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</si>
  <si>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</si>
  <si>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</si>
  <si>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</si>
  <si>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</si>
  <si>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</si>
  <si>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</si>
  <si>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</si>
  <si>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</si>
  <si>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</si>
  <si>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</si>
  <si>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</si>
  <si>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</si>
  <si>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</si>
  <si>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</si>
  <si>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</si>
  <si>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</si>
  <si>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</si>
  <si>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</si>
  <si>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</si>
  <si>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</si>
  <si>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</si>
  <si>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</si>
  <si>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</si>
  <si>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</si>
  <si>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</si>
  <si>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</si>
  <si>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</si>
  <si>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</si>
  <si>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</si>
  <si>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</si>
  <si>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</si>
  <si>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</si>
  <si>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</si>
  <si>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</si>
  <si>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</si>
  <si>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</si>
  <si>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</si>
  <si>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</si>
  <si>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</si>
  <si>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</si>
  <si>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</si>
  <si>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</si>
  <si>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</si>
  <si>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</si>
  <si>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</si>
  <si>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</si>
  <si>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</si>
  <si>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</si>
  <si>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</si>
  <si>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</si>
  <si>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</si>
  <si>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</si>
  <si>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</si>
  <si>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</si>
  <si>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</si>
  <si>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</si>
  <si>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</si>
  <si>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</si>
  <si>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</si>
  <si>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</si>
  <si>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</si>
  <si>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</si>
  <si>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</si>
  <si>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</si>
  <si>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</si>
  <si>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</si>
  <si>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</si>
  <si>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</si>
  <si>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</si>
  <si>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</si>
  <si>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</si>
  <si>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</si>
  <si>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</si>
  <si>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</si>
  <si>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</si>
  <si>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</si>
  <si>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</si>
  <si>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</si>
  <si>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</si>
  <si>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</si>
  <si>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</si>
  <si>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</si>
  <si>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</si>
  <si>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</si>
  <si>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</si>
  <si>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</si>
  <si>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</si>
  <si>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</si>
  <si>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</si>
  <si>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</si>
  <si>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</si>
  <si>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</si>
  <si>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</si>
  <si>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</si>
  <si>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</si>
  <si>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</si>
  <si>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</si>
  <si>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</si>
  <si>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</si>
  <si>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</si>
  <si>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</si>
  <si>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</si>
  <si>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</si>
  <si>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</si>
  <si>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</si>
  <si>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</si>
  <si>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</si>
  <si>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</si>
  <si>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</si>
  <si>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</si>
  <si>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</si>
  <si>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</si>
  <si>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</si>
  <si>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</si>
  <si>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</si>
  <si>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</si>
  <si>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</si>
  <si>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</si>
  <si>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</si>
  <si>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</si>
  <si>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</si>
  <si>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</si>
  <si>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</si>
  <si>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</si>
  <si>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</si>
  <si>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</si>
  <si>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</si>
  <si>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</si>
  <si>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</si>
  <si>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</si>
  <si>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</si>
  <si>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</si>
  <si>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</si>
  <si>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</si>
  <si>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</si>
  <si>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</si>
  <si>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</si>
  <si>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</si>
  <si>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</si>
  <si>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</si>
  <si>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</si>
  <si>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</si>
  <si>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</si>
  <si>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</si>
  <si>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</si>
  <si>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</si>
  <si>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</si>
  <si>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</si>
  <si>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</si>
  <si>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</si>
  <si>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</si>
  <si>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</si>
  <si>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</si>
  <si>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</si>
  <si>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</si>
  <si>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</si>
  <si>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</si>
  <si>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</si>
  <si>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</si>
  <si>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</si>
  <si>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</si>
  <si>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</si>
  <si>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</si>
  <si>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</si>
  <si>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</si>
  <si>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</si>
  <si>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</si>
  <si>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</si>
  <si>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</si>
  <si>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</si>
  <si>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</si>
  <si>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</si>
  <si>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</si>
  <si>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</si>
  <si>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</si>
  <si>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</si>
  <si>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</si>
  <si>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</si>
  <si>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</si>
  <si>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</si>
  <si>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</si>
  <si>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</si>
  <si>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</si>
  <si>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</si>
  <si>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</si>
  <si>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</si>
  <si>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</si>
  <si>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</si>
  <si>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</si>
  <si>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</si>
  <si>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</si>
  <si>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</si>
  <si>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</si>
  <si>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</si>
  <si>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</si>
  <si>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</si>
  <si>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</si>
  <si>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</si>
  <si>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</si>
  <si>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</si>
  <si>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</si>
  <si>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</si>
  <si>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</si>
  <si>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</si>
  <si>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</si>
  <si>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</si>
  <si>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</si>
  <si>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</si>
  <si>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</si>
  <si>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</si>
  <si>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</si>
  <si>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</si>
  <si>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</si>
  <si>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</si>
  <si>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</si>
  <si>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</si>
  <si>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</si>
  <si>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</si>
  <si>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</si>
  <si>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</si>
  <si>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</si>
  <si>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</si>
  <si>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</si>
  <si>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</si>
  <si>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</si>
  <si>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</si>
  <si>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</si>
  <si>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</si>
  <si>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</si>
  <si>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</si>
  <si>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</si>
  <si>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</si>
  <si>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</si>
  <si>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</si>
  <si>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</si>
  <si>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</si>
  <si>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</si>
  <si>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</si>
  <si>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</si>
  <si>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</si>
  <si>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</si>
  <si>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</si>
  <si>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</si>
  <si>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</si>
  <si>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</si>
  <si>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</si>
  <si>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</si>
  <si>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</si>
  <si>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</si>
  <si>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</si>
  <si>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</si>
  <si>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</si>
  <si>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</si>
  <si>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</si>
  <si>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</si>
  <si>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</si>
  <si>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</si>
  <si>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</si>
  <si>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</si>
  <si>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</si>
  <si>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</si>
  <si>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</si>
  <si>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</si>
  <si>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</si>
  <si>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</si>
  <si>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</si>
  <si>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</si>
  <si>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</si>
  <si>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</si>
  <si>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</si>
  <si>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</si>
  <si>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</si>
  <si>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</si>
  <si>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</si>
  <si>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</si>
  <si>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</si>
  <si>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</si>
  <si>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</si>
  <si>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</si>
  <si>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</si>
  <si>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</si>
  <si>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</si>
  <si>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</si>
  <si>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</si>
  <si>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</si>
  <si>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</si>
  <si>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</si>
  <si>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</si>
  <si>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</si>
  <si>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</si>
  <si>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</si>
  <si>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</si>
  <si>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</si>
  <si>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</si>
  <si>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</si>
  <si>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</si>
  <si>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</si>
  <si>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</si>
  <si>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</si>
  <si>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</si>
  <si>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</si>
  <si>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</si>
  <si>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</si>
  <si>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</si>
  <si>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</si>
  <si>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</si>
  <si>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</si>
  <si>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</si>
  <si>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</si>
  <si>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</si>
  <si>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</si>
  <si>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</si>
  <si>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</si>
  <si>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</si>
  <si>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</si>
  <si>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</si>
  <si>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</si>
  <si>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</si>
  <si>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</si>
  <si>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</si>
  <si>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</si>
  <si>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</si>
  <si>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</si>
  <si>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</si>
  <si>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</si>
  <si>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</si>
  <si>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</si>
  <si>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</si>
  <si>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</si>
  <si>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</si>
  <si>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</si>
  <si>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</si>
  <si>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</si>
  <si>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</si>
  <si>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</si>
  <si>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</si>
  <si>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</si>
  <si>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</si>
  <si>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</si>
  <si>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</si>
  <si>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</si>
  <si>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</si>
  <si>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</si>
  <si>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</si>
  <si>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</si>
  <si>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</si>
  <si>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 xml:space="preserve">МБОУ  СОШ №5  г. Алейска                                                                                                                                                                                                                                      </t>
  </si>
  <si>
    <t xml:space="preserve">Алтайский край г. Алейск, ул. Давыдова,185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</si>
</sst>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>
  <numFmts count="8">
    <numFmt numFmtId="172" formatCode="0000000"/>
    <numFmt numFmtId="173" formatCode="00"/>
    <numFmt numFmtId="175" formatCode="0000"/>
    <numFmt numFmtId="176" formatCode="###0;###0"/>
    <numFmt numFmtId="177" formatCode="###0.0;###0.0"/>
    <numFmt numFmtId="178" formatCode="###00000;###00000"/>
    <numFmt numFmtId="179" formatCode="\(00\)"/>
    <numFmt numFmtId="180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73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75" fontId="8" fillId="0" borderId="13" xfId="0" applyNumberFormat="1" applyFont="1" applyFill="1" applyBorder="1" applyAlignment="1">
      <alignment horizontal="right" vertical="top"/>
    </xf>
    <xf numFmtId="176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76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76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7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8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73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9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9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15" xfId="0" applyFont="1" applyBorder="1" applyAlignment="1">
      <alignment horizontal="center" vertical="center"/>
    </xf>
    <xf numFmtId="172" fontId="1" fillId="0" borderId="38" xfId="0" applyNumberFormat="1" applyFont="1" applyBorder="1" applyAlignment="1">
      <alignment horizontal="center" vertical="center"/>
    </xf>
    <xf numFmtId="172" fontId="1" fillId="0" borderId="39" xfId="0" applyNumberFormat="1" applyFont="1" applyBorder="1" applyAlignment="1">
      <alignment horizontal="center" vertical="center"/>
    </xf>
    <xf numFmtId="172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8" fillId="0" borderId="1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80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USER\AppData\Local\Temp\_5BD0XU3BW\_5BD0XU3BX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Users\USER\AppData\Local\Temp\_5BD0XU307\_5BD0XU338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_5BD0XU3BX.JPG" descr="C:\Users\USER\AppData\Local\Temp\_5BD0XU3BW\_5BD0XU3BX.JPG"/>
        <xdr:cNvPicPr>
          <a:picLocks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_5BD0XU338.PNG" descr="C:\Users\USER\AppData\Local\Temp\_5BD0XU307\_5BD0XU338.PNG"/>
        <xdr:cNvPicPr>
          <a:picLocks/>
        </xdr:cNvPicPr>
      </xdr:nvPicPr>
      <xdr:blipFill>
        <a:blip xmlns:r="http://schemas.openxmlformats.org/officeDocument/2006/relationships" r:embed="rId3" r:link="rId4"/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tabSelected="1" workbookViewId="0">
      <selection activeCell="AM20" sqref="AM20:AO20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249" t="s">
        <v>14853</v>
      </c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250"/>
      <c r="AW11" s="250"/>
      <c r="AX11" s="250"/>
      <c r="AY11" s="250"/>
      <c r="AZ11" s="250"/>
      <c r="BA11" s="250"/>
      <c r="BB11" s="250"/>
      <c r="BC11" s="250"/>
      <c r="BD11" s="250"/>
      <c r="BE11" s="250"/>
      <c r="BF11" s="250"/>
      <c r="BG11" s="250"/>
      <c r="BH11" s="250"/>
      <c r="BI11" s="250"/>
      <c r="BJ11" s="250"/>
      <c r="BK11" s="250"/>
      <c r="BL11" s="250"/>
      <c r="BM11" s="250"/>
      <c r="BN11" s="250"/>
      <c r="BO11" s="250"/>
      <c r="BP11" s="250"/>
      <c r="BQ11" s="250"/>
      <c r="BR11" s="250"/>
      <c r="BS11" s="250"/>
      <c r="BT11" s="250"/>
      <c r="BU11" s="250"/>
      <c r="BV11" s="250"/>
      <c r="BW11" s="250"/>
      <c r="BX11" s="251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246" t="s">
        <v>14854</v>
      </c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  <c r="BN13" s="247"/>
      <c r="BO13" s="247"/>
      <c r="BP13" s="247"/>
      <c r="BQ13" s="247"/>
      <c r="BR13" s="247"/>
      <c r="BS13" s="247"/>
      <c r="BT13" s="247"/>
      <c r="BU13" s="247"/>
      <c r="BV13" s="247"/>
      <c r="BW13" s="247"/>
      <c r="BX13" s="248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252" t="s">
        <v>13467</v>
      </c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4"/>
    </row>
    <row r="16" spans="1:87" ht="15" customHeight="1" thickBot="1"/>
    <row r="17" spans="1:84" ht="15" customHeight="1" thickBot="1">
      <c r="H17" s="246" t="s">
        <v>13468</v>
      </c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7"/>
      <c r="BJ17" s="247"/>
      <c r="BK17" s="247"/>
      <c r="BL17" s="247"/>
      <c r="BM17" s="247"/>
      <c r="BN17" s="247"/>
      <c r="BO17" s="247"/>
      <c r="BP17" s="247"/>
      <c r="BQ17" s="247"/>
      <c r="BR17" s="247"/>
      <c r="BS17" s="247"/>
      <c r="BT17" s="247"/>
      <c r="BU17" s="247"/>
      <c r="BV17" s="247"/>
      <c r="BW17" s="247"/>
      <c r="BX17" s="248"/>
    </row>
    <row r="18" spans="1:84" ht="15" customHeight="1" thickBot="1"/>
    <row r="19" spans="1:84" ht="30" customHeight="1">
      <c r="K19" s="255" t="s">
        <v>13924</v>
      </c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56"/>
      <c r="CD19" s="2"/>
      <c r="CE19" s="2"/>
      <c r="CF19" s="2"/>
    </row>
    <row r="20" spans="1:84" s="6" customFormat="1" ht="15" customHeight="1">
      <c r="I20" s="7"/>
      <c r="K20" s="257"/>
      <c r="L20" s="258"/>
      <c r="M20" s="258"/>
      <c r="N20" s="258" t="s">
        <v>13469</v>
      </c>
      <c r="O20" s="258"/>
      <c r="P20" s="258"/>
      <c r="Q20" s="258"/>
      <c r="R20" s="258"/>
      <c r="S20" s="258"/>
      <c r="T20" s="258"/>
      <c r="U20" s="258"/>
      <c r="V20" s="258"/>
      <c r="W20" s="258"/>
      <c r="X20" s="258"/>
      <c r="Y20" s="258"/>
      <c r="Z20" s="258"/>
      <c r="AA20" s="258"/>
      <c r="AB20" s="258"/>
      <c r="AC20" s="258"/>
      <c r="AD20" s="258"/>
      <c r="AE20" s="258"/>
      <c r="AF20" s="258"/>
      <c r="AG20" s="258"/>
      <c r="AH20" s="258"/>
      <c r="AI20" s="258"/>
      <c r="AJ20" s="258"/>
      <c r="AK20" s="258"/>
      <c r="AL20" s="258"/>
      <c r="AM20" s="259">
        <v>2018</v>
      </c>
      <c r="AN20" s="259"/>
      <c r="AO20" s="259"/>
      <c r="AP20" s="99" t="s">
        <v>13470</v>
      </c>
      <c r="AQ20" s="237">
        <f>year+1</f>
        <v>2019</v>
      </c>
      <c r="AR20" s="237"/>
      <c r="AS20" s="237"/>
      <c r="AT20" s="260" t="s">
        <v>13471</v>
      </c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60"/>
      <c r="BH20" s="260"/>
      <c r="BI20" s="260"/>
      <c r="BJ20" s="260"/>
      <c r="BK20" s="260"/>
      <c r="BL20" s="260"/>
      <c r="BM20" s="260"/>
      <c r="BN20" s="260"/>
      <c r="BO20" s="260"/>
      <c r="BP20" s="260"/>
      <c r="BQ20" s="260"/>
      <c r="BR20" s="260"/>
      <c r="BS20" s="260"/>
      <c r="BT20" s="260"/>
      <c r="BU20" s="261"/>
      <c r="BV20" s="4"/>
    </row>
    <row r="21" spans="1:84" s="6" customFormat="1" ht="15" customHeight="1" thickBot="1">
      <c r="I21" s="7"/>
      <c r="K21" s="234" t="s">
        <v>13927</v>
      </c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42">
        <f>year</f>
        <v>2018</v>
      </c>
      <c r="AW21" s="242"/>
      <c r="AX21" s="242"/>
      <c r="AY21" s="232" t="s">
        <v>13926</v>
      </c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2"/>
      <c r="BN21" s="232"/>
      <c r="BO21" s="232"/>
      <c r="BP21" s="232"/>
      <c r="BQ21" s="232"/>
      <c r="BR21" s="232"/>
      <c r="BS21" s="232"/>
      <c r="BT21" s="232"/>
      <c r="BU21" s="233"/>
      <c r="BV21" s="4"/>
    </row>
    <row r="22" spans="1:84" ht="20.100000000000001" customHeight="1" thickBot="1"/>
    <row r="23" spans="1:84" ht="15" thickBot="1">
      <c r="A23" s="246" t="s">
        <v>13472</v>
      </c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8"/>
      <c r="AY23" s="246" t="s">
        <v>13473</v>
      </c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8"/>
      <c r="BQ23" s="262" t="s">
        <v>13474</v>
      </c>
      <c r="BR23" s="263"/>
      <c r="BS23" s="263"/>
      <c r="BT23" s="263"/>
      <c r="BU23" s="263"/>
      <c r="BV23" s="263"/>
      <c r="BW23" s="263"/>
      <c r="BX23" s="263"/>
      <c r="BY23" s="263"/>
      <c r="BZ23" s="263"/>
      <c r="CA23" s="263"/>
      <c r="CB23" s="263"/>
      <c r="CC23" s="264"/>
      <c r="CD23" s="8"/>
      <c r="CE23" s="8"/>
      <c r="CF23" s="9"/>
    </row>
    <row r="24" spans="1:84" ht="30" customHeight="1">
      <c r="A24" s="265" t="s">
        <v>20495</v>
      </c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66"/>
      <c r="AI24" s="266"/>
      <c r="AJ24" s="266"/>
      <c r="AK24" s="266"/>
      <c r="AL24" s="266"/>
      <c r="AM24" s="266"/>
      <c r="AN24" s="266"/>
      <c r="AO24" s="266"/>
      <c r="AP24" s="266"/>
      <c r="AQ24" s="266"/>
      <c r="AR24" s="266"/>
      <c r="AS24" s="266"/>
      <c r="AT24" s="266"/>
      <c r="AU24" s="266"/>
      <c r="AV24" s="266"/>
      <c r="AW24" s="266"/>
      <c r="AX24" s="267"/>
      <c r="AY24" s="268"/>
      <c r="AZ24" s="269"/>
      <c r="BA24" s="269"/>
      <c r="BB24" s="269"/>
      <c r="BC24" s="269"/>
      <c r="BD24" s="269"/>
      <c r="BE24" s="269"/>
      <c r="BF24" s="269"/>
      <c r="BG24" s="269"/>
      <c r="BH24" s="269"/>
      <c r="BI24" s="269"/>
      <c r="BJ24" s="269"/>
      <c r="BK24" s="269"/>
      <c r="BL24" s="269"/>
      <c r="BM24" s="270"/>
      <c r="BO24" s="225" t="s">
        <v>13918</v>
      </c>
      <c r="BP24" s="225"/>
      <c r="BQ24" s="225"/>
      <c r="BR24" s="225"/>
      <c r="BS24" s="225"/>
      <c r="BT24" s="225"/>
      <c r="BU24" s="225"/>
      <c r="BV24" s="225"/>
      <c r="BW24" s="225"/>
      <c r="BX24" s="225"/>
      <c r="BY24" s="225"/>
      <c r="BZ24" s="225"/>
      <c r="CA24" s="225"/>
      <c r="CB24" s="225"/>
      <c r="CC24" s="225"/>
      <c r="CD24" s="225"/>
      <c r="CE24" s="225"/>
      <c r="CF24" s="11"/>
    </row>
    <row r="25" spans="1:84" ht="15">
      <c r="A25" s="271" t="s">
        <v>13920</v>
      </c>
      <c r="B25" s="272"/>
      <c r="C25" s="272"/>
      <c r="D25" s="272"/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  <c r="AA25" s="272"/>
      <c r="AB25" s="272"/>
      <c r="AC25" s="272"/>
      <c r="AD25" s="272"/>
      <c r="AE25" s="272"/>
      <c r="AF25" s="272"/>
      <c r="AG25" s="272"/>
      <c r="AH25" s="272"/>
      <c r="AI25" s="272"/>
      <c r="AJ25" s="272"/>
      <c r="AK25" s="272"/>
      <c r="AL25" s="272"/>
      <c r="AM25" s="272"/>
      <c r="AN25" s="272"/>
      <c r="AO25" s="272"/>
      <c r="AP25" s="272"/>
      <c r="AQ25" s="272"/>
      <c r="AR25" s="272"/>
      <c r="AS25" s="272"/>
      <c r="AT25" s="272"/>
      <c r="AU25" s="272"/>
      <c r="AV25" s="272"/>
      <c r="AW25" s="272"/>
      <c r="AX25" s="273"/>
      <c r="AY25" s="236" t="s">
        <v>13921</v>
      </c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8"/>
      <c r="BO25" s="225"/>
      <c r="BP25" s="225"/>
      <c r="BQ25" s="225"/>
      <c r="BR25" s="225"/>
      <c r="BS25" s="225"/>
      <c r="BT25" s="225"/>
      <c r="BU25" s="225"/>
      <c r="BV25" s="225"/>
      <c r="BW25" s="225"/>
      <c r="BX25" s="225"/>
      <c r="BY25" s="225"/>
      <c r="BZ25" s="225"/>
      <c r="CA25" s="225"/>
      <c r="CB25" s="225"/>
      <c r="CC25" s="225"/>
      <c r="CD25" s="225"/>
      <c r="CE25" s="225"/>
      <c r="CF25" s="11"/>
    </row>
    <row r="26" spans="1:84" ht="50.1" customHeight="1" thickBot="1">
      <c r="A26" s="265"/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66"/>
      <c r="AI26" s="266"/>
      <c r="AJ26" s="266"/>
      <c r="AK26" s="266"/>
      <c r="AL26" s="266"/>
      <c r="AM26" s="266"/>
      <c r="AN26" s="266"/>
      <c r="AO26" s="266"/>
      <c r="AP26" s="266"/>
      <c r="AQ26" s="266"/>
      <c r="AR26" s="266"/>
      <c r="AS26" s="266"/>
      <c r="AT26" s="266"/>
      <c r="AU26" s="266"/>
      <c r="AV26" s="266"/>
      <c r="AW26" s="266"/>
      <c r="AX26" s="267"/>
      <c r="AY26" s="239" t="s">
        <v>13925</v>
      </c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1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11"/>
    </row>
    <row r="27" spans="1:84" ht="15.75" thickBot="1">
      <c r="A27" s="243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5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46" t="s">
        <v>13919</v>
      </c>
      <c r="BT27" s="247"/>
      <c r="BU27" s="247"/>
      <c r="BV27" s="247"/>
      <c r="BW27" s="247"/>
      <c r="BX27" s="247"/>
      <c r="BY27" s="247"/>
      <c r="BZ27" s="247"/>
      <c r="CA27" s="248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>
      <c r="A29" s="209" t="s">
        <v>13475</v>
      </c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30" t="s">
        <v>21777</v>
      </c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1"/>
    </row>
    <row r="30" spans="1:84" ht="27" customHeight="1" thickBot="1">
      <c r="A30" s="209" t="s">
        <v>13476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1"/>
      <c r="R30" s="211"/>
      <c r="S30" s="211"/>
      <c r="T30" s="211"/>
      <c r="U30" s="211"/>
      <c r="V30" s="211"/>
      <c r="W30" s="211"/>
      <c r="X30" s="212" t="s">
        <v>21778</v>
      </c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3"/>
    </row>
    <row r="31" spans="1:84" ht="13.5" thickBot="1">
      <c r="A31" s="214" t="s">
        <v>13477</v>
      </c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6"/>
      <c r="Q31" s="218" t="s">
        <v>13478</v>
      </c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20"/>
    </row>
    <row r="32" spans="1:84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4" t="s">
        <v>13479</v>
      </c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21" t="s">
        <v>21304</v>
      </c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3"/>
      <c r="AY32" s="215" t="s">
        <v>21305</v>
      </c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 t="s">
        <v>21306</v>
      </c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</row>
    <row r="33" spans="1:84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24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6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7"/>
      <c r="BX33" s="217"/>
      <c r="BY33" s="217"/>
      <c r="BZ33" s="217"/>
      <c r="CA33" s="217"/>
      <c r="CB33" s="217"/>
      <c r="CC33" s="217"/>
      <c r="CD33" s="217"/>
      <c r="CE33" s="217"/>
      <c r="CF33" s="217"/>
    </row>
    <row r="34" spans="1:84">
      <c r="A34" s="217"/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24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6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</row>
    <row r="35" spans="1:84">
      <c r="A35" s="217"/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24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6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</row>
    <row r="36" spans="1:84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27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9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  <c r="CB36" s="217"/>
      <c r="CC36" s="217"/>
      <c r="CD36" s="217"/>
      <c r="CE36" s="217"/>
      <c r="CF36" s="217"/>
    </row>
    <row r="37" spans="1:84" ht="13.5" thickBot="1">
      <c r="A37" s="202">
        <v>1</v>
      </c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>
        <v>2</v>
      </c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>
        <v>3</v>
      </c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>
        <v>4</v>
      </c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>
        <v>5</v>
      </c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</row>
    <row r="38" spans="1:84" ht="13.5" thickBot="1">
      <c r="A38" s="203">
        <v>609562</v>
      </c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5"/>
      <c r="Q38" s="206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8"/>
      <c r="AH38" s="206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8"/>
      <c r="AY38" s="206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7"/>
      <c r="BN38" s="207"/>
      <c r="BO38" s="208"/>
      <c r="BP38" s="206"/>
      <c r="BQ38" s="207"/>
      <c r="BR38" s="207"/>
      <c r="BS38" s="207"/>
      <c r="BT38" s="207"/>
      <c r="BU38" s="207"/>
      <c r="BV38" s="207"/>
      <c r="BW38" s="207"/>
      <c r="BX38" s="207"/>
      <c r="BY38" s="207"/>
      <c r="BZ38" s="207"/>
      <c r="CA38" s="207"/>
      <c r="CB38" s="207"/>
      <c r="CC38" s="207"/>
      <c r="CD38" s="207"/>
      <c r="CE38" s="207"/>
      <c r="CF38" s="208"/>
    </row>
  </sheetData>
  <sheetProtection password="D949" sheet="1" objects="1" scenario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H11:BX11"/>
    <mergeCell ref="H13:BX13"/>
    <mergeCell ref="E15:CA15"/>
    <mergeCell ref="H17:BX17"/>
    <mergeCell ref="K19:BU19"/>
    <mergeCell ref="K20:M20"/>
    <mergeCell ref="N20:AL20"/>
    <mergeCell ref="AM20:AO20"/>
    <mergeCell ref="AQ20:AS20"/>
    <mergeCell ref="AT20:BR20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8:P38"/>
    <mergeCell ref="Q38:AG38"/>
    <mergeCell ref="AH38:AX38"/>
    <mergeCell ref="AY38:BO38"/>
    <mergeCell ref="BP38:CF38"/>
    <mergeCell ref="A37:P37"/>
    <mergeCell ref="Q37:AG37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20989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13006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87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90" t="s">
        <v>13007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90" t="s">
        <v>9553</v>
      </c>
      <c r="BK18" s="292"/>
      <c r="BL18" s="278" t="s">
        <v>9554</v>
      </c>
      <c r="BM18" s="278" t="s">
        <v>9555</v>
      </c>
    </row>
    <row r="19" spans="1:65" ht="60" customHeight="1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P18:AP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17:A19"/>
    <mergeCell ref="O17:O19"/>
    <mergeCell ref="P17:P19"/>
    <mergeCell ref="Q17:T17"/>
    <mergeCell ref="Q18:Q19"/>
    <mergeCell ref="R18:R19"/>
    <mergeCell ref="S18:S19"/>
    <mergeCell ref="T18:T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BL18:BL19"/>
    <mergeCell ref="BM18:BM19"/>
    <mergeCell ref="BF18:BF19"/>
    <mergeCell ref="BG18:BG19"/>
    <mergeCell ref="BH18:BH19"/>
    <mergeCell ref="BI18:B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20990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13006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87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90" t="s">
        <v>13007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90" t="s">
        <v>9553</v>
      </c>
      <c r="BK18" s="292"/>
      <c r="BL18" s="278" t="s">
        <v>9554</v>
      </c>
      <c r="BM18" s="278" t="s">
        <v>9555</v>
      </c>
    </row>
    <row r="19" spans="1:65" ht="60" customHeight="1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P18:AP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17:A19"/>
    <mergeCell ref="O17:O19"/>
    <mergeCell ref="P17:P19"/>
    <mergeCell ref="Q17:T17"/>
    <mergeCell ref="Q18:Q19"/>
    <mergeCell ref="R18:R19"/>
    <mergeCell ref="S18:S19"/>
    <mergeCell ref="T18:T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BL18:BL19"/>
    <mergeCell ref="BM18:BM19"/>
    <mergeCell ref="BF18:BF19"/>
    <mergeCell ref="BG18:BG19"/>
    <mergeCell ref="BH18:BH19"/>
    <mergeCell ref="BI18:B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6269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16461</v>
      </c>
      <c r="AE18" s="292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7</v>
      </c>
      <c r="Q21" s="196">
        <v>1</v>
      </c>
      <c r="R21" s="196">
        <v>1</v>
      </c>
      <c r="S21" s="196">
        <v>1</v>
      </c>
      <c r="T21" s="196">
        <v>0</v>
      </c>
      <c r="U21" s="196">
        <v>1</v>
      </c>
      <c r="V21" s="196">
        <v>1</v>
      </c>
      <c r="W21" s="196">
        <v>1</v>
      </c>
      <c r="X21" s="196">
        <v>0</v>
      </c>
      <c r="Y21" s="196">
        <v>1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202</v>
      </c>
      <c r="Q22" s="196">
        <v>32</v>
      </c>
      <c r="R22" s="196">
        <v>35</v>
      </c>
      <c r="S22" s="196">
        <v>36</v>
      </c>
      <c r="T22" s="196">
        <v>0</v>
      </c>
      <c r="U22" s="196">
        <v>27</v>
      </c>
      <c r="V22" s="196">
        <v>23</v>
      </c>
      <c r="W22" s="196">
        <v>23</v>
      </c>
      <c r="X22" s="196">
        <v>0</v>
      </c>
      <c r="Y22" s="196">
        <v>26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17</v>
      </c>
      <c r="Q30" s="196">
        <v>1</v>
      </c>
      <c r="R30" s="196">
        <v>4</v>
      </c>
      <c r="S30" s="196">
        <v>1</v>
      </c>
      <c r="T30" s="196">
        <v>0</v>
      </c>
      <c r="U30" s="196">
        <v>5</v>
      </c>
      <c r="V30" s="196">
        <v>1</v>
      </c>
      <c r="W30" s="196">
        <v>1</v>
      </c>
      <c r="X30" s="196">
        <v>0</v>
      </c>
      <c r="Y30" s="196">
        <v>4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2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1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1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1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5484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16461</v>
      </c>
      <c r="AE18" s="292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5485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16461</v>
      </c>
      <c r="AE18" s="292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10626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90" t="s">
        <v>17431</v>
      </c>
      <c r="R17" s="291"/>
      <c r="S17" s="291"/>
      <c r="T17" s="291"/>
      <c r="U17" s="292"/>
      <c r="V17" s="278" t="s">
        <v>13227</v>
      </c>
      <c r="W17" s="290" t="s">
        <v>17432</v>
      </c>
      <c r="X17" s="291"/>
      <c r="Y17" s="291"/>
      <c r="Z17" s="291"/>
      <c r="AA17" s="292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17433</v>
      </c>
      <c r="R18" s="290" t="s">
        <v>11604</v>
      </c>
      <c r="S18" s="292"/>
      <c r="T18" s="287" t="s">
        <v>11605</v>
      </c>
      <c r="U18" s="287" t="s">
        <v>11606</v>
      </c>
      <c r="V18" s="278"/>
      <c r="W18" s="287" t="s">
        <v>17433</v>
      </c>
      <c r="X18" s="290" t="s">
        <v>11607</v>
      </c>
      <c r="Y18" s="292"/>
      <c r="Z18" s="287" t="s">
        <v>11608</v>
      </c>
      <c r="AA18" s="287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9556</v>
      </c>
      <c r="S19" s="23" t="s">
        <v>9557</v>
      </c>
      <c r="T19" s="289"/>
      <c r="U19" s="289"/>
      <c r="V19" s="278"/>
      <c r="W19" s="289"/>
      <c r="X19" s="23" t="s">
        <v>9556</v>
      </c>
      <c r="Y19" s="23" t="s">
        <v>9557</v>
      </c>
      <c r="Z19" s="289"/>
      <c r="AA19" s="289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273</v>
      </c>
      <c r="Q21" s="196">
        <v>18</v>
      </c>
      <c r="R21" s="196">
        <v>0</v>
      </c>
      <c r="S21" s="196">
        <v>3</v>
      </c>
      <c r="T21" s="196">
        <v>0</v>
      </c>
      <c r="U21" s="196">
        <v>2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3</v>
      </c>
      <c r="Q26" s="196">
        <v>3</v>
      </c>
      <c r="R26" s="196">
        <v>0</v>
      </c>
      <c r="S26" s="196">
        <v>3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Z18:Z19"/>
    <mergeCell ref="AA18:AA19"/>
    <mergeCell ref="Q18:Q19"/>
    <mergeCell ref="R18:S18"/>
    <mergeCell ref="T18:T19"/>
    <mergeCell ref="U18:U19"/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11623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90" t="s">
        <v>17431</v>
      </c>
      <c r="R17" s="291"/>
      <c r="S17" s="291"/>
      <c r="T17" s="291"/>
      <c r="U17" s="292"/>
      <c r="V17" s="278" t="s">
        <v>13227</v>
      </c>
      <c r="W17" s="290" t="s">
        <v>17432</v>
      </c>
      <c r="X17" s="291"/>
      <c r="Y17" s="291"/>
      <c r="Z17" s="291"/>
      <c r="AA17" s="292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17433</v>
      </c>
      <c r="R18" s="290" t="s">
        <v>11604</v>
      </c>
      <c r="S18" s="292"/>
      <c r="T18" s="287" t="s">
        <v>11605</v>
      </c>
      <c r="U18" s="287" t="s">
        <v>11606</v>
      </c>
      <c r="V18" s="278"/>
      <c r="W18" s="287" t="s">
        <v>17433</v>
      </c>
      <c r="X18" s="290" t="s">
        <v>11607</v>
      </c>
      <c r="Y18" s="292"/>
      <c r="Z18" s="287" t="s">
        <v>11608</v>
      </c>
      <c r="AA18" s="287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9556</v>
      </c>
      <c r="S19" s="23" t="s">
        <v>9557</v>
      </c>
      <c r="T19" s="289"/>
      <c r="U19" s="289"/>
      <c r="V19" s="278"/>
      <c r="W19" s="289"/>
      <c r="X19" s="23" t="s">
        <v>9556</v>
      </c>
      <c r="Y19" s="23" t="s">
        <v>9557</v>
      </c>
      <c r="Z19" s="289"/>
      <c r="AA19" s="289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workbookViewId="0">
      <selection activeCell="P22" sqref="P22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74" t="s">
        <v>13480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>
      <c r="A17" s="275" t="s">
        <v>12302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1</v>
      </c>
      <c r="Q26" s="24"/>
    </row>
    <row r="27" spans="1:17" ht="15.75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14410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90" t="s">
        <v>17431</v>
      </c>
      <c r="R17" s="291"/>
      <c r="S17" s="291"/>
      <c r="T17" s="291"/>
      <c r="U17" s="292"/>
      <c r="V17" s="278" t="s">
        <v>13227</v>
      </c>
      <c r="W17" s="290" t="s">
        <v>17432</v>
      </c>
      <c r="X17" s="291"/>
      <c r="Y17" s="291"/>
      <c r="Z17" s="291"/>
      <c r="AA17" s="292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17433</v>
      </c>
      <c r="R18" s="290" t="s">
        <v>11604</v>
      </c>
      <c r="S18" s="292"/>
      <c r="T18" s="287" t="s">
        <v>11605</v>
      </c>
      <c r="U18" s="287" t="s">
        <v>11606</v>
      </c>
      <c r="V18" s="278"/>
      <c r="W18" s="287" t="s">
        <v>17433</v>
      </c>
      <c r="X18" s="290" t="s">
        <v>11607</v>
      </c>
      <c r="Y18" s="292"/>
      <c r="Z18" s="287" t="s">
        <v>11608</v>
      </c>
      <c r="AA18" s="287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9556</v>
      </c>
      <c r="S19" s="23" t="s">
        <v>9557</v>
      </c>
      <c r="T19" s="289"/>
      <c r="U19" s="289"/>
      <c r="V19" s="278"/>
      <c r="W19" s="289"/>
      <c r="X19" s="23" t="s">
        <v>9556</v>
      </c>
      <c r="Y19" s="23" t="s">
        <v>9557</v>
      </c>
      <c r="Z19" s="289"/>
      <c r="AA19" s="289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11724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11</v>
      </c>
      <c r="Q21" s="196">
        <v>11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4</v>
      </c>
      <c r="Q22" s="196">
        <v>4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5</v>
      </c>
      <c r="Q23" s="196">
        <v>5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2</v>
      </c>
      <c r="Q24" s="196">
        <v>2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5</v>
      </c>
      <c r="Q25" s="196">
        <v>5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12079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10660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75" t="s">
        <v>13100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16351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266</v>
      </c>
      <c r="Q21" s="196">
        <v>34</v>
      </c>
      <c r="R21" s="196">
        <v>36</v>
      </c>
      <c r="S21" s="196">
        <v>27</v>
      </c>
      <c r="T21" s="196">
        <v>27</v>
      </c>
      <c r="U21" s="196">
        <v>22</v>
      </c>
      <c r="V21" s="196">
        <v>26</v>
      </c>
      <c r="W21" s="196">
        <v>24</v>
      </c>
      <c r="X21" s="196">
        <v>25</v>
      </c>
      <c r="Y21" s="196">
        <v>24</v>
      </c>
      <c r="Z21" s="196">
        <v>11</v>
      </c>
      <c r="AA21" s="196">
        <v>10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266</v>
      </c>
      <c r="Q22" s="196">
        <v>34</v>
      </c>
      <c r="R22" s="196">
        <v>36</v>
      </c>
      <c r="S22" s="196">
        <v>27</v>
      </c>
      <c r="T22" s="196">
        <v>27</v>
      </c>
      <c r="U22" s="196">
        <v>22</v>
      </c>
      <c r="V22" s="196">
        <v>26</v>
      </c>
      <c r="W22" s="196">
        <v>24</v>
      </c>
      <c r="X22" s="196">
        <v>25</v>
      </c>
      <c r="Y22" s="196">
        <v>24</v>
      </c>
      <c r="Z22" s="196">
        <v>11</v>
      </c>
      <c r="AA22" s="196">
        <v>10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16352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15294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15295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18041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85" t="s">
        <v>11347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13226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87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90" t="s">
        <v>11045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</row>
    <row r="18" spans="1:60" ht="20.100000000000001" customHeight="1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8">
    <mergeCell ref="AX18:AX19"/>
    <mergeCell ref="AY18:AY19"/>
    <mergeCell ref="AZ18:AZ19"/>
    <mergeCell ref="AS18:AS19"/>
    <mergeCell ref="AT18:AT19"/>
    <mergeCell ref="BH18:BH19"/>
    <mergeCell ref="BC18:BC19"/>
    <mergeCell ref="BD18:BD19"/>
    <mergeCell ref="BE18:BE19"/>
    <mergeCell ref="BF18:BF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A18:AA19"/>
    <mergeCell ref="AG18:AG19"/>
    <mergeCell ref="AH18:AH19"/>
    <mergeCell ref="AI18:AI19"/>
    <mergeCell ref="AB18:AB19"/>
    <mergeCell ref="AC18:AC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85" t="s">
        <v>15447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13226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87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90" t="s">
        <v>11045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</row>
    <row r="18" spans="1:60" ht="20.100000000000001" customHeight="1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7"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G18:AG19"/>
    <mergeCell ref="AH18:AH19"/>
    <mergeCell ref="AO18:AO19"/>
    <mergeCell ref="AP18:AP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Y18:Y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60"/>
  <sheetViews>
    <sheetView showGridLines="0" topLeftCell="A17" workbookViewId="0">
      <selection activeCell="P21" sqref="P21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7" t="s">
        <v>13097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85" t="s">
        <v>15448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13226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87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90" t="s">
        <v>11045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</row>
    <row r="18" spans="1:60" ht="20.100000000000001" customHeight="1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BH18:BH19"/>
    <mergeCell ref="BC18:BC19"/>
    <mergeCell ref="BD18:BD19"/>
    <mergeCell ref="BE18:BE19"/>
    <mergeCell ref="BF18:BF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15017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18042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15055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11603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85" t="s">
        <v>11347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25</v>
      </c>
      <c r="Q21" s="196">
        <v>2</v>
      </c>
      <c r="R21" s="196">
        <v>0</v>
      </c>
      <c r="S21" s="196">
        <v>0</v>
      </c>
      <c r="T21" s="196">
        <v>0</v>
      </c>
      <c r="U21" s="196">
        <v>0</v>
      </c>
      <c r="V21" s="196">
        <v>25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25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24</v>
      </c>
      <c r="Q22" s="196">
        <v>2</v>
      </c>
      <c r="R22" s="196">
        <v>0</v>
      </c>
      <c r="S22" s="196">
        <v>0</v>
      </c>
      <c r="T22" s="196">
        <v>0</v>
      </c>
      <c r="U22" s="196">
        <v>0</v>
      </c>
      <c r="V22" s="196">
        <v>24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24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10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10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10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1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1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1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1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1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1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10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10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10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10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10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10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4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4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4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10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10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10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10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10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10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10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10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10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10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10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10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10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10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10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H17:AI17"/>
    <mergeCell ref="V17:X17"/>
    <mergeCell ref="Z18:Z19"/>
    <mergeCell ref="AA18:AB18"/>
    <mergeCell ref="AC18:AC19"/>
    <mergeCell ref="AG17:AG19"/>
    <mergeCell ref="AI18:AI19"/>
    <mergeCell ref="P15:X15"/>
    <mergeCell ref="R18:S18"/>
    <mergeCell ref="P13:X13"/>
    <mergeCell ref="T18:T19"/>
    <mergeCell ref="W18:W19"/>
    <mergeCell ref="Q17:U17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13233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85" t="s">
        <v>15447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I18:AI19"/>
    <mergeCell ref="X18:X19"/>
    <mergeCell ref="Z18:Z19"/>
    <mergeCell ref="AA18:AB18"/>
    <mergeCell ref="AC18:AC19"/>
    <mergeCell ref="AG17:AG19"/>
    <mergeCell ref="AH17:AI17"/>
    <mergeCell ref="W18:W19"/>
    <mergeCell ref="Q17:U17"/>
    <mergeCell ref="V17:X17"/>
    <mergeCell ref="P15:X15"/>
    <mergeCell ref="T18:T19"/>
    <mergeCell ref="U18:U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14576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85" t="s">
        <v>15448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I18:AI19"/>
    <mergeCell ref="X18:X19"/>
    <mergeCell ref="Z18:Z19"/>
    <mergeCell ref="AA18:AB18"/>
    <mergeCell ref="AC18:AC19"/>
    <mergeCell ref="AG17:AG19"/>
    <mergeCell ref="AH17:AI17"/>
    <mergeCell ref="W18:W19"/>
    <mergeCell ref="Q17:U17"/>
    <mergeCell ref="V17:X17"/>
    <mergeCell ref="P15:X15"/>
    <mergeCell ref="T18:T19"/>
    <mergeCell ref="U18:U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11812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85" t="s">
        <v>5490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11813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2"/>
      <c r="R18" s="282"/>
      <c r="S18" s="278" t="s">
        <v>10768</v>
      </c>
      <c r="T18" s="282"/>
      <c r="U18" s="282"/>
      <c r="V18" s="282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129</v>
      </c>
      <c r="Q21" s="196">
        <v>122</v>
      </c>
      <c r="R21" s="196">
        <v>22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129</v>
      </c>
      <c r="Q23" s="196">
        <v>122</v>
      </c>
      <c r="R23" s="196">
        <v>22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13234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2"/>
      <c r="R18" s="282"/>
      <c r="S18" s="278" t="s">
        <v>10768</v>
      </c>
      <c r="T18" s="282"/>
      <c r="U18" s="282"/>
      <c r="V18" s="282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79" t="s">
        <v>13005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>
      <c r="A17" s="280" t="s">
        <v>13225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>
      <c r="A18" s="278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15436</v>
      </c>
      <c r="Q18" s="278" t="s">
        <v>15437</v>
      </c>
      <c r="R18" s="278"/>
      <c r="S18" s="278" t="s">
        <v>15438</v>
      </c>
      <c r="T18" s="278"/>
      <c r="U18" s="278" t="s">
        <v>15439</v>
      </c>
      <c r="V18" s="278"/>
    </row>
    <row r="19" spans="1:22" ht="11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128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75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5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5.5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75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5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119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75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9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9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</row>
    <row r="42" spans="1:22" ht="15.75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4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13238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2"/>
      <c r="R18" s="282"/>
      <c r="S18" s="278" t="s">
        <v>10768</v>
      </c>
      <c r="T18" s="282"/>
      <c r="U18" s="282"/>
      <c r="V18" s="282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7057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7" t="s">
        <v>12212</v>
      </c>
      <c r="Q18" s="290" t="s">
        <v>10767</v>
      </c>
      <c r="R18" s="291"/>
      <c r="S18" s="292"/>
      <c r="T18" s="290" t="s">
        <v>10768</v>
      </c>
      <c r="U18" s="291"/>
      <c r="V18" s="291"/>
      <c r="W18" s="292"/>
      <c r="X18" s="287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9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22</v>
      </c>
      <c r="Q21" s="196">
        <v>4</v>
      </c>
      <c r="R21" s="196">
        <v>15</v>
      </c>
      <c r="S21" s="196">
        <v>3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22</v>
      </c>
      <c r="Q25" s="196">
        <v>4</v>
      </c>
      <c r="R25" s="196">
        <v>15</v>
      </c>
      <c r="S25" s="196">
        <v>3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274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7" t="s">
        <v>12212</v>
      </c>
      <c r="Q18" s="290" t="s">
        <v>10767</v>
      </c>
      <c r="R18" s="291"/>
      <c r="S18" s="292"/>
      <c r="T18" s="290" t="s">
        <v>10768</v>
      </c>
      <c r="U18" s="291"/>
      <c r="V18" s="291"/>
      <c r="W18" s="292"/>
      <c r="X18" s="287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9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7059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7" t="s">
        <v>12212</v>
      </c>
      <c r="Q18" s="290" t="s">
        <v>10767</v>
      </c>
      <c r="R18" s="291"/>
      <c r="S18" s="292"/>
      <c r="T18" s="290" t="s">
        <v>10768</v>
      </c>
      <c r="U18" s="291"/>
      <c r="V18" s="291"/>
      <c r="W18" s="292"/>
      <c r="X18" s="287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9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75" t="s">
        <v>14485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14486</v>
      </c>
      <c r="Q18" s="278"/>
      <c r="R18" s="278"/>
      <c r="S18" s="278" t="s">
        <v>14487</v>
      </c>
      <c r="T18" s="278"/>
    </row>
    <row r="19" spans="1:2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129</v>
      </c>
      <c r="Q21" s="196">
        <v>0</v>
      </c>
      <c r="R21" s="196">
        <v>0</v>
      </c>
      <c r="S21" s="196">
        <v>0</v>
      </c>
      <c r="T21" s="196">
        <v>0</v>
      </c>
    </row>
    <row r="22" spans="1:20" ht="15.75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122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22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9248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87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97</v>
      </c>
      <c r="Q21" s="196">
        <v>122</v>
      </c>
      <c r="R21" s="196">
        <v>22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97</v>
      </c>
      <c r="Q22" s="196">
        <v>122</v>
      </c>
      <c r="R22" s="196">
        <v>22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97</v>
      </c>
      <c r="Q23" s="196">
        <v>92</v>
      </c>
      <c r="R23" s="196">
        <v>19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30</v>
      </c>
      <c r="R25" s="196">
        <v>3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9250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87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9249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87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20497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7088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P21" sqref="P21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74" t="s">
        <v>13231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7089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2</v>
      </c>
      <c r="Q21" s="196">
        <v>22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2</v>
      </c>
      <c r="Q31" s="196">
        <v>22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14759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85" t="s">
        <v>11347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85"/>
      <c r="R15" s="285"/>
      <c r="S15" s="285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7" t="s">
        <v>13767</v>
      </c>
      <c r="Q17" s="287" t="s">
        <v>4585</v>
      </c>
      <c r="R17" s="290" t="s">
        <v>12371</v>
      </c>
      <c r="S17" s="291"/>
      <c r="T17" s="291"/>
      <c r="U17" s="291"/>
      <c r="V17" s="291"/>
      <c r="W17" s="292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12372</v>
      </c>
      <c r="S18" s="291"/>
      <c r="T18" s="292"/>
      <c r="U18" s="290" t="s">
        <v>12373</v>
      </c>
      <c r="V18" s="291"/>
      <c r="W18" s="292"/>
      <c r="X18" s="287" t="s">
        <v>12374</v>
      </c>
      <c r="Y18" s="287" t="s">
        <v>12375</v>
      </c>
      <c r="Z18" s="287" t="s">
        <v>12376</v>
      </c>
      <c r="AA18" s="290" t="s">
        <v>7091</v>
      </c>
      <c r="AB18" s="292"/>
      <c r="AC18" s="287" t="s">
        <v>7092</v>
      </c>
      <c r="AD18" s="287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9"/>
      <c r="Y19" s="289"/>
      <c r="Z19" s="289"/>
      <c r="AA19" s="23" t="s">
        <v>9556</v>
      </c>
      <c r="AB19" s="23" t="s">
        <v>9557</v>
      </c>
      <c r="AC19" s="289"/>
      <c r="AD19" s="289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14760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85" t="s">
        <v>15447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7" t="s">
        <v>13767</v>
      </c>
      <c r="Q17" s="287" t="s">
        <v>4585</v>
      </c>
      <c r="R17" s="290" t="s">
        <v>12371</v>
      </c>
      <c r="S17" s="291"/>
      <c r="T17" s="291"/>
      <c r="U17" s="291"/>
      <c r="V17" s="291"/>
      <c r="W17" s="292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12372</v>
      </c>
      <c r="S18" s="291"/>
      <c r="T18" s="292"/>
      <c r="U18" s="290" t="s">
        <v>12373</v>
      </c>
      <c r="V18" s="291"/>
      <c r="W18" s="292"/>
      <c r="X18" s="287" t="s">
        <v>12374</v>
      </c>
      <c r="Y18" s="287" t="s">
        <v>12375</v>
      </c>
      <c r="Z18" s="287" t="s">
        <v>12376</v>
      </c>
      <c r="AA18" s="290" t="s">
        <v>7091</v>
      </c>
      <c r="AB18" s="292"/>
      <c r="AC18" s="287" t="s">
        <v>7092</v>
      </c>
      <c r="AD18" s="287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9"/>
      <c r="Y19" s="289"/>
      <c r="Z19" s="289"/>
      <c r="AA19" s="23" t="s">
        <v>9556</v>
      </c>
      <c r="AB19" s="23" t="s">
        <v>9557</v>
      </c>
      <c r="AC19" s="289"/>
      <c r="AD19" s="289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Y18:Y19"/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755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85" t="s">
        <v>15448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7" t="s">
        <v>13767</v>
      </c>
      <c r="Q17" s="287" t="s">
        <v>4585</v>
      </c>
      <c r="R17" s="290" t="s">
        <v>12371</v>
      </c>
      <c r="S17" s="291"/>
      <c r="T17" s="291"/>
      <c r="U17" s="291"/>
      <c r="V17" s="291"/>
      <c r="W17" s="292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12372</v>
      </c>
      <c r="S18" s="291"/>
      <c r="T18" s="292"/>
      <c r="U18" s="290" t="s">
        <v>12373</v>
      </c>
      <c r="V18" s="291"/>
      <c r="W18" s="292"/>
      <c r="X18" s="287" t="s">
        <v>12374</v>
      </c>
      <c r="Y18" s="287" t="s">
        <v>12375</v>
      </c>
      <c r="Z18" s="287" t="s">
        <v>12376</v>
      </c>
      <c r="AA18" s="290" t="s">
        <v>7091</v>
      </c>
      <c r="AB18" s="292"/>
      <c r="AC18" s="287" t="s">
        <v>7092</v>
      </c>
      <c r="AD18" s="287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9"/>
      <c r="Y19" s="289"/>
      <c r="Z19" s="289"/>
      <c r="AA19" s="23" t="s">
        <v>9556</v>
      </c>
      <c r="AB19" s="23" t="s">
        <v>9557</v>
      </c>
      <c r="AC19" s="289"/>
      <c r="AD19" s="289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75" t="s">
        <v>17450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7094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129</v>
      </c>
      <c r="Q21" s="196">
        <v>68</v>
      </c>
      <c r="R21" s="196">
        <v>32</v>
      </c>
      <c r="S21" s="196">
        <v>122</v>
      </c>
      <c r="T21" s="196">
        <v>46</v>
      </c>
      <c r="U21" s="196">
        <v>27</v>
      </c>
      <c r="V21" s="196">
        <v>22</v>
      </c>
      <c r="W21" s="196">
        <v>16</v>
      </c>
      <c r="X21" s="196">
        <v>11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2</v>
      </c>
      <c r="Q23" s="196">
        <v>2</v>
      </c>
      <c r="R23" s="196">
        <v>2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30</v>
      </c>
      <c r="Q24" s="196">
        <v>16</v>
      </c>
      <c r="R24" s="196">
        <v>26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32</v>
      </c>
      <c r="Q25" s="196">
        <v>14</v>
      </c>
      <c r="R25" s="196">
        <v>3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36</v>
      </c>
      <c r="Q26" s="196">
        <v>21</v>
      </c>
      <c r="R26" s="196">
        <v>1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28</v>
      </c>
      <c r="Q27" s="196">
        <v>14</v>
      </c>
      <c r="R27" s="196">
        <v>0</v>
      </c>
      <c r="S27" s="196">
        <v>4</v>
      </c>
      <c r="T27" s="196">
        <v>2</v>
      </c>
      <c r="U27" s="196">
        <v>4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1</v>
      </c>
      <c r="Q28" s="196">
        <v>1</v>
      </c>
      <c r="R28" s="196">
        <v>0</v>
      </c>
      <c r="S28" s="196">
        <v>22</v>
      </c>
      <c r="T28" s="196">
        <v>8</v>
      </c>
      <c r="U28" s="196">
        <v>19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24</v>
      </c>
      <c r="T29" s="196">
        <v>10</v>
      </c>
      <c r="U29" s="196">
        <v>3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22</v>
      </c>
      <c r="T30" s="196">
        <v>8</v>
      </c>
      <c r="U30" s="196">
        <v>1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22</v>
      </c>
      <c r="T31" s="196">
        <v>8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24</v>
      </c>
      <c r="T32" s="196">
        <v>10</v>
      </c>
      <c r="U32" s="196">
        <v>0</v>
      </c>
      <c r="V32" s="196">
        <v>2</v>
      </c>
      <c r="W32" s="196">
        <v>1</v>
      </c>
      <c r="X32" s="196">
        <v>2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4</v>
      </c>
      <c r="T33" s="196">
        <v>0</v>
      </c>
      <c r="U33" s="196">
        <v>0</v>
      </c>
      <c r="V33" s="196">
        <v>12</v>
      </c>
      <c r="W33" s="196">
        <v>10</v>
      </c>
      <c r="X33" s="196">
        <v>8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8</v>
      </c>
      <c r="W34" s="196">
        <v>5</v>
      </c>
      <c r="X34" s="196">
        <v>1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7095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7184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75" t="s">
        <v>11663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>
      <c r="A14" s="283" t="s">
        <v>13004</v>
      </c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15446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2"/>
      <c r="S18" s="282"/>
      <c r="T18" s="282"/>
      <c r="U18" s="282" t="s">
        <v>12972</v>
      </c>
      <c r="V18" s="282"/>
      <c r="W18" s="282"/>
      <c r="X18" s="282"/>
      <c r="Y18" s="282"/>
      <c r="Z18" s="282" t="s">
        <v>12973</v>
      </c>
      <c r="AA18" s="282"/>
      <c r="AB18" s="282"/>
      <c r="AC18" s="282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11</v>
      </c>
      <c r="Q21" s="196">
        <v>1</v>
      </c>
      <c r="R21" s="196">
        <v>1</v>
      </c>
      <c r="S21" s="196">
        <v>1</v>
      </c>
      <c r="T21" s="196">
        <v>1</v>
      </c>
      <c r="U21" s="196">
        <v>1</v>
      </c>
      <c r="V21" s="196">
        <v>1</v>
      </c>
      <c r="W21" s="196">
        <v>1</v>
      </c>
      <c r="X21" s="196">
        <v>1</v>
      </c>
      <c r="Y21" s="196">
        <v>1</v>
      </c>
      <c r="Z21" s="196">
        <v>1</v>
      </c>
      <c r="AA21" s="196">
        <v>1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273</v>
      </c>
      <c r="Q22" s="196">
        <v>32</v>
      </c>
      <c r="R22" s="196">
        <v>35</v>
      </c>
      <c r="S22" s="196">
        <v>36</v>
      </c>
      <c r="T22" s="196">
        <v>26</v>
      </c>
      <c r="U22" s="196">
        <v>27</v>
      </c>
      <c r="V22" s="196">
        <v>23</v>
      </c>
      <c r="W22" s="196">
        <v>23</v>
      </c>
      <c r="X22" s="196">
        <v>23</v>
      </c>
      <c r="Y22" s="196">
        <v>26</v>
      </c>
      <c r="Z22" s="196">
        <v>11</v>
      </c>
      <c r="AA22" s="196">
        <v>11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11</v>
      </c>
      <c r="Q29" s="196">
        <v>1</v>
      </c>
      <c r="R29" s="196">
        <v>1</v>
      </c>
      <c r="S29" s="196">
        <v>1</v>
      </c>
      <c r="T29" s="196">
        <v>1</v>
      </c>
      <c r="U29" s="196">
        <v>1</v>
      </c>
      <c r="V29" s="196">
        <v>1</v>
      </c>
      <c r="W29" s="196">
        <v>1</v>
      </c>
      <c r="X29" s="196">
        <v>1</v>
      </c>
      <c r="Y29" s="196">
        <v>1</v>
      </c>
      <c r="Z29" s="196">
        <v>1</v>
      </c>
      <c r="AA29" s="196">
        <v>1</v>
      </c>
      <c r="AB29" s="196">
        <v>0</v>
      </c>
      <c r="AC29" s="196">
        <v>0</v>
      </c>
      <c r="AD29" s="24"/>
    </row>
    <row r="30" spans="1:30" ht="15.75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273</v>
      </c>
      <c r="Q30" s="196">
        <v>32</v>
      </c>
      <c r="R30" s="196">
        <v>35</v>
      </c>
      <c r="S30" s="196">
        <v>36</v>
      </c>
      <c r="T30" s="196">
        <v>26</v>
      </c>
      <c r="U30" s="196">
        <v>27</v>
      </c>
      <c r="V30" s="196">
        <v>23</v>
      </c>
      <c r="W30" s="196">
        <v>23</v>
      </c>
      <c r="X30" s="196">
        <v>23</v>
      </c>
      <c r="Y30" s="196">
        <v>26</v>
      </c>
      <c r="Z30" s="196">
        <v>11</v>
      </c>
      <c r="AA30" s="196">
        <v>11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273</v>
      </c>
      <c r="Q31" s="196">
        <v>32</v>
      </c>
      <c r="R31" s="196">
        <v>35</v>
      </c>
      <c r="S31" s="196">
        <v>36</v>
      </c>
      <c r="T31" s="196">
        <v>26</v>
      </c>
      <c r="U31" s="196">
        <v>27</v>
      </c>
      <c r="V31" s="196">
        <v>23</v>
      </c>
      <c r="W31" s="196">
        <v>23</v>
      </c>
      <c r="X31" s="196">
        <v>23</v>
      </c>
      <c r="Y31" s="196">
        <v>26</v>
      </c>
      <c r="Z31" s="196">
        <v>11</v>
      </c>
      <c r="AA31" s="196">
        <v>11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273</v>
      </c>
      <c r="Q34" s="196">
        <v>32</v>
      </c>
      <c r="R34" s="196">
        <v>35</v>
      </c>
      <c r="S34" s="196">
        <v>36</v>
      </c>
      <c r="T34" s="196">
        <v>26</v>
      </c>
      <c r="U34" s="196">
        <v>27</v>
      </c>
      <c r="V34" s="196">
        <v>23</v>
      </c>
      <c r="W34" s="196">
        <v>23</v>
      </c>
      <c r="X34" s="196">
        <v>23</v>
      </c>
      <c r="Y34" s="196">
        <v>26</v>
      </c>
      <c r="Z34" s="196">
        <v>11</v>
      </c>
      <c r="AA34" s="196">
        <v>11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130</v>
      </c>
      <c r="Q35" s="196">
        <v>16</v>
      </c>
      <c r="R35" s="196">
        <v>17</v>
      </c>
      <c r="S35" s="196">
        <v>20</v>
      </c>
      <c r="T35" s="196">
        <v>15</v>
      </c>
      <c r="U35" s="196">
        <v>9</v>
      </c>
      <c r="V35" s="196">
        <v>11</v>
      </c>
      <c r="W35" s="196">
        <v>8</v>
      </c>
      <c r="X35" s="196">
        <v>8</v>
      </c>
      <c r="Y35" s="196">
        <v>10</v>
      </c>
      <c r="Z35" s="196">
        <v>8</v>
      </c>
      <c r="AA35" s="196">
        <v>8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18</v>
      </c>
      <c r="Q37" s="196">
        <v>1</v>
      </c>
      <c r="R37" s="196">
        <v>4</v>
      </c>
      <c r="S37" s="196">
        <v>1</v>
      </c>
      <c r="T37" s="196">
        <v>0</v>
      </c>
      <c r="U37" s="196">
        <v>5</v>
      </c>
      <c r="V37" s="196">
        <v>1</v>
      </c>
      <c r="W37" s="196">
        <v>2</v>
      </c>
      <c r="X37" s="196">
        <v>0</v>
      </c>
      <c r="Y37" s="196">
        <v>4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3</v>
      </c>
      <c r="Q39" s="196">
        <v>0</v>
      </c>
      <c r="R39" s="196">
        <v>1</v>
      </c>
      <c r="S39" s="196">
        <v>1</v>
      </c>
      <c r="T39" s="196">
        <v>0</v>
      </c>
      <c r="U39" s="196">
        <v>0</v>
      </c>
      <c r="V39" s="196">
        <v>0</v>
      </c>
      <c r="W39" s="196">
        <v>1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2</v>
      </c>
      <c r="Q41" s="196">
        <v>0</v>
      </c>
      <c r="R41" s="196">
        <v>1</v>
      </c>
      <c r="S41" s="196">
        <v>0</v>
      </c>
      <c r="T41" s="196">
        <v>0</v>
      </c>
      <c r="U41" s="196">
        <v>1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13294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0" t="s">
        <v>17720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T18:U18"/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13295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0" t="s">
        <v>17720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11888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0" t="s">
        <v>17720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11889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11890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11896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20498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285" t="s">
        <v>5490</v>
      </c>
      <c r="B16" s="285"/>
      <c r="C16" s="285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t="12.75" hidden="1" customHeight="1"/>
    <row r="3" spans="1:28" ht="12.75" hidden="1" customHeight="1"/>
    <row r="4" spans="1:28" ht="12.75" hidden="1" customHeight="1"/>
    <row r="5" spans="1:28" ht="12.75" hidden="1" customHeight="1"/>
    <row r="6" spans="1:28" ht="12.75" hidden="1" customHeight="1"/>
    <row r="7" spans="1:28" ht="12.75" hidden="1" customHeight="1"/>
    <row r="8" spans="1:28" ht="12.75" hidden="1" customHeight="1"/>
    <row r="9" spans="1:28" ht="12.75" hidden="1" customHeight="1"/>
    <row r="10" spans="1:28" ht="12.75" hidden="1" customHeight="1"/>
    <row r="11" spans="1:28" ht="12.75" hidden="1" customHeight="1"/>
    <row r="12" spans="1:28" ht="12.75" hidden="1" customHeight="1"/>
    <row r="13" spans="1:28" ht="12.75" hidden="1" customHeight="1"/>
    <row r="14" spans="1:28" s="45" customFormat="1" ht="20.100000000000001" customHeight="1">
      <c r="A14" s="274" t="s">
        <v>13481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11347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87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7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9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273</v>
      </c>
      <c r="R67" s="196">
        <v>32</v>
      </c>
      <c r="S67" s="196">
        <v>35</v>
      </c>
      <c r="T67" s="196">
        <v>36</v>
      </c>
      <c r="U67" s="196">
        <v>26</v>
      </c>
      <c r="V67" s="196">
        <v>122</v>
      </c>
      <c r="W67" s="196">
        <v>22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A18:AA19"/>
    <mergeCell ref="AB18:AB19"/>
    <mergeCell ref="V18:V19"/>
    <mergeCell ref="W18:W19"/>
    <mergeCell ref="Y18:Y19"/>
    <mergeCell ref="Z18:Z19"/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11346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15447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7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9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11345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15448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7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9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14131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2"/>
      <c r="S18" s="282"/>
      <c r="T18" s="282"/>
      <c r="U18" s="282" t="s">
        <v>12972</v>
      </c>
      <c r="V18" s="282"/>
      <c r="W18" s="282"/>
      <c r="X18" s="282"/>
      <c r="Y18" s="282"/>
      <c r="Z18" s="282" t="s">
        <v>12973</v>
      </c>
      <c r="AA18" s="282"/>
      <c r="AB18" s="282"/>
      <c r="AC18" s="282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17995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9426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9427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11368</v>
      </c>
      <c r="Q16" s="278" t="s">
        <v>17996</v>
      </c>
      <c r="R16" s="278"/>
      <c r="S16" s="278"/>
      <c r="T16" s="278"/>
      <c r="U16" s="278"/>
      <c r="V16" s="278"/>
      <c r="W16" s="278"/>
      <c r="X16" s="278"/>
      <c r="Y16" s="278"/>
      <c r="Z16" s="278" t="s">
        <v>17997</v>
      </c>
      <c r="AA16" s="278"/>
      <c r="AB16" s="278"/>
      <c r="AC16" s="278" t="s">
        <v>17998</v>
      </c>
    </row>
    <row r="17" spans="1:29" ht="65.099999999999994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17999</v>
      </c>
      <c r="R17" s="278" t="s">
        <v>18000</v>
      </c>
      <c r="S17" s="278" t="s">
        <v>18001</v>
      </c>
      <c r="T17" s="278"/>
      <c r="U17" s="278"/>
      <c r="V17" s="278"/>
      <c r="W17" s="278" t="s">
        <v>6377</v>
      </c>
      <c r="X17" s="278" t="s">
        <v>18002</v>
      </c>
      <c r="Y17" s="278" t="s">
        <v>6378</v>
      </c>
      <c r="Z17" s="278" t="s">
        <v>18003</v>
      </c>
      <c r="AA17" s="278"/>
      <c r="AB17" s="278" t="s">
        <v>18004</v>
      </c>
      <c r="AC17" s="278"/>
    </row>
    <row r="18" spans="1:29" ht="20.100000000000001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18005</v>
      </c>
      <c r="T18" s="278"/>
      <c r="U18" s="278" t="s">
        <v>18006</v>
      </c>
      <c r="V18" s="278"/>
      <c r="W18" s="278"/>
      <c r="X18" s="278"/>
      <c r="Y18" s="278"/>
      <c r="Z18" s="278" t="s">
        <v>18007</v>
      </c>
      <c r="AA18" s="278" t="s">
        <v>18008</v>
      </c>
      <c r="AB18" s="278"/>
      <c r="AC18" s="278"/>
    </row>
    <row r="19" spans="1:29" ht="20.10000000000000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18009</v>
      </c>
      <c r="T19" s="23" t="s">
        <v>13544</v>
      </c>
      <c r="U19" s="23" t="s">
        <v>13545</v>
      </c>
      <c r="V19" s="23" t="s">
        <v>13546</v>
      </c>
      <c r="W19" s="278"/>
      <c r="X19" s="278"/>
      <c r="Y19" s="278"/>
      <c r="Z19" s="278"/>
      <c r="AA19" s="278"/>
      <c r="AB19" s="278"/>
      <c r="AC19" s="278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28</v>
      </c>
      <c r="Q21" s="200">
        <v>11</v>
      </c>
      <c r="R21" s="200">
        <v>9</v>
      </c>
      <c r="S21" s="200">
        <v>0</v>
      </c>
      <c r="T21" s="200">
        <v>0</v>
      </c>
      <c r="U21" s="200">
        <v>0</v>
      </c>
      <c r="V21" s="200">
        <v>0</v>
      </c>
      <c r="W21" s="200">
        <v>7</v>
      </c>
      <c r="X21" s="200">
        <v>6</v>
      </c>
      <c r="Y21" s="200">
        <v>6</v>
      </c>
      <c r="Z21" s="200">
        <v>3</v>
      </c>
      <c r="AA21" s="200">
        <v>5</v>
      </c>
      <c r="AB21" s="200">
        <v>26</v>
      </c>
      <c r="AC21" s="51"/>
    </row>
    <row r="22" spans="1:29" ht="25.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2</v>
      </c>
      <c r="Q22" s="200">
        <v>2</v>
      </c>
      <c r="R22" s="200">
        <v>2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2</v>
      </c>
      <c r="AC22" s="51"/>
    </row>
    <row r="23" spans="1:29" ht="25.5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</v>
      </c>
      <c r="Q23" s="200">
        <v>1</v>
      </c>
      <c r="R23" s="200">
        <v>1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1</v>
      </c>
      <c r="AC23" s="51"/>
    </row>
    <row r="24" spans="1:29" ht="15.75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1</v>
      </c>
      <c r="Q24" s="200">
        <v>1</v>
      </c>
      <c r="R24" s="200">
        <v>1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1</v>
      </c>
      <c r="AC24" s="51"/>
    </row>
    <row r="25" spans="1:29" ht="15.75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15</v>
      </c>
      <c r="Q26" s="200">
        <v>9</v>
      </c>
      <c r="R26" s="200">
        <v>7</v>
      </c>
      <c r="S26" s="200">
        <v>0</v>
      </c>
      <c r="T26" s="200">
        <v>0</v>
      </c>
      <c r="U26" s="200">
        <v>0</v>
      </c>
      <c r="V26" s="200">
        <v>0</v>
      </c>
      <c r="W26" s="200">
        <v>6</v>
      </c>
      <c r="X26" s="200">
        <v>6</v>
      </c>
      <c r="Y26" s="200">
        <v>0</v>
      </c>
      <c r="Z26" s="200">
        <v>3</v>
      </c>
      <c r="AA26" s="200">
        <v>5</v>
      </c>
      <c r="AB26" s="200">
        <v>15</v>
      </c>
      <c r="AC26" s="134">
        <v>15</v>
      </c>
    </row>
    <row r="27" spans="1:29" ht="25.5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15</v>
      </c>
      <c r="Q27" s="200">
        <v>9</v>
      </c>
      <c r="R27" s="200">
        <v>7</v>
      </c>
      <c r="S27" s="200">
        <v>0</v>
      </c>
      <c r="T27" s="200">
        <v>0</v>
      </c>
      <c r="U27" s="200">
        <v>0</v>
      </c>
      <c r="V27" s="200">
        <v>0</v>
      </c>
      <c r="W27" s="200">
        <v>6</v>
      </c>
      <c r="X27" s="200">
        <v>6</v>
      </c>
      <c r="Y27" s="200">
        <v>0</v>
      </c>
      <c r="Z27" s="200">
        <v>3</v>
      </c>
      <c r="AA27" s="200">
        <v>5</v>
      </c>
      <c r="AB27" s="200">
        <v>15</v>
      </c>
      <c r="AC27" s="134">
        <v>15</v>
      </c>
    </row>
    <row r="28" spans="1:29" ht="38.25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4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4</v>
      </c>
      <c r="X28" s="200">
        <v>4</v>
      </c>
      <c r="Y28" s="200">
        <v>0</v>
      </c>
      <c r="Z28" s="200">
        <v>2</v>
      </c>
      <c r="AA28" s="200">
        <v>2</v>
      </c>
      <c r="AB28" s="200">
        <v>4</v>
      </c>
      <c r="AC28" s="134">
        <v>4</v>
      </c>
    </row>
    <row r="29" spans="1:29" ht="15.75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2</v>
      </c>
      <c r="Q29" s="200">
        <v>2</v>
      </c>
      <c r="R29" s="200">
        <v>2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2</v>
      </c>
      <c r="AC29" s="51"/>
    </row>
    <row r="30" spans="1:29" ht="15.75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51"/>
    </row>
    <row r="31" spans="1:29" ht="15.75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</v>
      </c>
      <c r="Q31" s="200">
        <v>1</v>
      </c>
      <c r="R31" s="200">
        <v>1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1</v>
      </c>
      <c r="AC31" s="51"/>
    </row>
    <row r="32" spans="1:29" ht="15.75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1</v>
      </c>
      <c r="R32" s="200">
        <v>1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1</v>
      </c>
      <c r="AC32" s="51"/>
    </row>
    <row r="33" spans="1:29" ht="15.75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51"/>
    </row>
    <row r="34" spans="1:29" ht="15.75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2</v>
      </c>
      <c r="Q34" s="200">
        <v>2</v>
      </c>
      <c r="R34" s="200">
        <v>2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1</v>
      </c>
      <c r="AA34" s="200">
        <v>0</v>
      </c>
      <c r="AB34" s="200">
        <v>2</v>
      </c>
      <c r="AC34" s="51"/>
    </row>
    <row r="35" spans="1:29" ht="15.75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51"/>
    </row>
    <row r="36" spans="1:29" ht="15.75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51"/>
    </row>
    <row r="37" spans="1:29" ht="15.75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1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1</v>
      </c>
      <c r="AC37" s="51"/>
    </row>
    <row r="38" spans="1:29" ht="15.75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1</v>
      </c>
      <c r="X38" s="200">
        <v>1</v>
      </c>
      <c r="Y38" s="200">
        <v>0</v>
      </c>
      <c r="Z38" s="200">
        <v>0</v>
      </c>
      <c r="AA38" s="200">
        <v>1</v>
      </c>
      <c r="AB38" s="200">
        <v>1</v>
      </c>
      <c r="AC38" s="51"/>
    </row>
    <row r="39" spans="1:29" ht="25.5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1</v>
      </c>
      <c r="X39" s="200">
        <v>1</v>
      </c>
      <c r="Y39" s="200">
        <v>0</v>
      </c>
      <c r="Z39" s="200">
        <v>0</v>
      </c>
      <c r="AA39" s="200">
        <v>1</v>
      </c>
      <c r="AB39" s="200">
        <v>1</v>
      </c>
      <c r="AC39" s="51"/>
    </row>
    <row r="40" spans="1:29" ht="15.75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51"/>
    </row>
    <row r="41" spans="1:29" ht="15.75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1</v>
      </c>
      <c r="X42" s="200">
        <v>1</v>
      </c>
      <c r="Y42" s="200">
        <v>0</v>
      </c>
      <c r="Z42" s="200">
        <v>0</v>
      </c>
      <c r="AA42" s="200">
        <v>1</v>
      </c>
      <c r="AB42" s="200">
        <v>1</v>
      </c>
      <c r="AC42" s="51"/>
    </row>
    <row r="43" spans="1:29" ht="15.75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1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1</v>
      </c>
      <c r="AC43" s="51"/>
    </row>
    <row r="44" spans="1:29" ht="15.75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1</v>
      </c>
      <c r="R44" s="200">
        <v>1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1</v>
      </c>
      <c r="AB44" s="200">
        <v>1</v>
      </c>
      <c r="AC44" s="51"/>
    </row>
    <row r="45" spans="1:29" ht="15.75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51"/>
    </row>
    <row r="46" spans="1:29" ht="15.75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51"/>
    </row>
    <row r="47" spans="1:29" ht="15.75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51"/>
    </row>
    <row r="48" spans="1:29" ht="15.75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134">
        <v>0</v>
      </c>
    </row>
    <row r="49" spans="1:29" ht="15.75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>
        <v>0</v>
      </c>
    </row>
    <row r="50" spans="1:29" ht="25.5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134">
        <v>0</v>
      </c>
    </row>
    <row r="54" spans="1:29" ht="15.75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134">
        <v>0</v>
      </c>
    </row>
    <row r="55" spans="1:29" ht="15.75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134">
        <v>0</v>
      </c>
    </row>
    <row r="56" spans="1:29" ht="15.75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134">
        <v>0</v>
      </c>
    </row>
    <row r="57" spans="1:29" ht="15.75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134">
        <v>0</v>
      </c>
    </row>
    <row r="60" spans="1:29" ht="15.75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1</v>
      </c>
      <c r="Z60" s="200">
        <v>0</v>
      </c>
      <c r="AA60" s="200">
        <v>0</v>
      </c>
      <c r="AB60" s="200">
        <v>1</v>
      </c>
      <c r="AC60" s="51"/>
    </row>
    <row r="61" spans="1:29" ht="15.75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1</v>
      </c>
      <c r="X61" s="200">
        <v>0</v>
      </c>
      <c r="Y61" s="200">
        <v>5</v>
      </c>
      <c r="Z61" s="200">
        <v>0</v>
      </c>
      <c r="AA61" s="200">
        <v>0</v>
      </c>
      <c r="AB61" s="200">
        <v>8</v>
      </c>
      <c r="AC61" s="51"/>
    </row>
    <row r="62" spans="1:29" ht="25.5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8.25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51"/>
    </row>
    <row r="66" spans="1:29" ht="15.75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51"/>
    </row>
    <row r="67" spans="1:29" ht="25.5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5.5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51"/>
    </row>
    <row r="70" spans="1:29" ht="15.75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51"/>
    </row>
    <row r="71" spans="1:29" ht="25.5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51"/>
    </row>
    <row r="72" spans="1:29" ht="38.25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51"/>
    </row>
    <row r="73" spans="1:29" ht="25.5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>
      <c r="A74" s="90" t="s">
        <v>13648</v>
      </c>
      <c r="B74" s="86">
        <v>-54</v>
      </c>
      <c r="O74" s="91">
        <v>54</v>
      </c>
      <c r="P74" s="198">
        <v>2</v>
      </c>
    </row>
    <row r="75" spans="1:29" ht="15.75">
      <c r="A75" s="87" t="s">
        <v>13649</v>
      </c>
      <c r="B75" s="37">
        <v>-55</v>
      </c>
      <c r="O75" s="91">
        <v>55</v>
      </c>
      <c r="P75" s="199">
        <v>1</v>
      </c>
    </row>
    <row r="76" spans="1:29" ht="38.25">
      <c r="A76" s="88" t="s">
        <v>15879</v>
      </c>
      <c r="B76" s="37">
        <v>-56</v>
      </c>
      <c r="O76" s="91">
        <v>56</v>
      </c>
      <c r="P76" s="198">
        <v>5</v>
      </c>
    </row>
    <row r="77" spans="1:29" ht="15.75">
      <c r="A77" s="87" t="s">
        <v>11892</v>
      </c>
      <c r="B77" s="37">
        <v>-57</v>
      </c>
      <c r="O77" s="91">
        <v>57</v>
      </c>
      <c r="P77" s="199">
        <v>5</v>
      </c>
    </row>
    <row r="78" spans="1:29" ht="25.5">
      <c r="A78" s="87" t="s">
        <v>11891</v>
      </c>
      <c r="B78" s="37">
        <v>-58</v>
      </c>
      <c r="O78" s="91">
        <v>58</v>
      </c>
      <c r="P78" s="199">
        <v>0</v>
      </c>
    </row>
    <row r="79" spans="1:29" ht="15.75">
      <c r="A79" s="87" t="s">
        <v>12205</v>
      </c>
      <c r="B79" s="37">
        <v>-59</v>
      </c>
      <c r="O79" s="91">
        <v>59</v>
      </c>
      <c r="P79" s="199">
        <v>0</v>
      </c>
    </row>
    <row r="80" spans="1:29" ht="25.5">
      <c r="A80" s="87" t="s">
        <v>14992</v>
      </c>
      <c r="B80" s="37">
        <v>-60</v>
      </c>
      <c r="O80" s="91">
        <v>60</v>
      </c>
      <c r="P80" s="198">
        <v>0</v>
      </c>
    </row>
    <row r="81" spans="1:16" ht="15.75">
      <c r="A81" s="87" t="s">
        <v>14993</v>
      </c>
      <c r="B81" s="37">
        <v>-61</v>
      </c>
      <c r="O81" s="91">
        <v>61</v>
      </c>
      <c r="P81" s="199">
        <v>0</v>
      </c>
    </row>
    <row r="82" spans="1:16" ht="25.5" customHeight="1">
      <c r="A82" s="87" t="s">
        <v>11893</v>
      </c>
      <c r="B82" s="37">
        <v>-62</v>
      </c>
      <c r="O82" s="91">
        <v>62</v>
      </c>
      <c r="P82" s="198">
        <v>15</v>
      </c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9428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13226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16364</v>
      </c>
      <c r="Q18" s="278" t="s">
        <v>9429</v>
      </c>
      <c r="R18" s="278"/>
      <c r="S18" s="278"/>
      <c r="T18" s="278"/>
      <c r="U18" s="278"/>
      <c r="V18" s="290"/>
      <c r="W18" s="278" t="s">
        <v>9430</v>
      </c>
      <c r="X18" s="290" t="s">
        <v>9431</v>
      </c>
      <c r="Y18" s="291"/>
      <c r="Z18" s="291"/>
      <c r="AA18" s="291"/>
      <c r="AB18" s="291"/>
      <c r="AC18" s="292"/>
      <c r="AD18" s="287" t="s">
        <v>9432</v>
      </c>
    </row>
    <row r="19" spans="1:30" ht="2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8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89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28</v>
      </c>
      <c r="Q21" s="200">
        <v>1</v>
      </c>
      <c r="R21" s="200">
        <v>2</v>
      </c>
      <c r="S21" s="200">
        <v>2</v>
      </c>
      <c r="T21" s="200">
        <v>2</v>
      </c>
      <c r="U21" s="200">
        <v>2</v>
      </c>
      <c r="V21" s="200">
        <v>19</v>
      </c>
      <c r="W21" s="200">
        <v>16</v>
      </c>
      <c r="X21" s="200">
        <v>0</v>
      </c>
      <c r="Y21" s="200">
        <v>0</v>
      </c>
      <c r="Z21" s="200">
        <v>2</v>
      </c>
      <c r="AA21" s="200">
        <v>0</v>
      </c>
      <c r="AB21" s="200">
        <v>1</v>
      </c>
      <c r="AC21" s="200">
        <v>13</v>
      </c>
      <c r="AD21" s="200">
        <v>12</v>
      </c>
    </row>
    <row r="22" spans="1:30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2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2</v>
      </c>
      <c r="W22" s="200">
        <v>2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</v>
      </c>
      <c r="AD22" s="200">
        <v>0</v>
      </c>
    </row>
    <row r="23" spans="1:30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1</v>
      </c>
      <c r="W23" s="200">
        <v>1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</v>
      </c>
      <c r="AD23" s="200">
        <v>0</v>
      </c>
    </row>
    <row r="24" spans="1:30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1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1</v>
      </c>
      <c r="W24" s="200">
        <v>1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1</v>
      </c>
      <c r="AD24" s="200">
        <v>0</v>
      </c>
    </row>
    <row r="25" spans="1:30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15</v>
      </c>
      <c r="Q26" s="200">
        <v>1</v>
      </c>
      <c r="R26" s="200">
        <v>0</v>
      </c>
      <c r="S26" s="200">
        <v>2</v>
      </c>
      <c r="T26" s="200">
        <v>0</v>
      </c>
      <c r="U26" s="200">
        <v>1</v>
      </c>
      <c r="V26" s="200">
        <v>11</v>
      </c>
      <c r="W26" s="200">
        <v>14</v>
      </c>
      <c r="X26" s="200">
        <v>0</v>
      </c>
      <c r="Y26" s="200">
        <v>0</v>
      </c>
      <c r="Z26" s="200">
        <v>2</v>
      </c>
      <c r="AA26" s="200">
        <v>0</v>
      </c>
      <c r="AB26" s="200">
        <v>1</v>
      </c>
      <c r="AC26" s="200">
        <v>11</v>
      </c>
      <c r="AD26" s="200">
        <v>1</v>
      </c>
    </row>
    <row r="27" spans="1:30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15</v>
      </c>
      <c r="Q27" s="200">
        <v>1</v>
      </c>
      <c r="R27" s="200">
        <v>0</v>
      </c>
      <c r="S27" s="200">
        <v>2</v>
      </c>
      <c r="T27" s="200">
        <v>0</v>
      </c>
      <c r="U27" s="200">
        <v>1</v>
      </c>
      <c r="V27" s="200">
        <v>11</v>
      </c>
      <c r="W27" s="200">
        <v>14</v>
      </c>
      <c r="X27" s="200">
        <v>0</v>
      </c>
      <c r="Y27" s="200">
        <v>0</v>
      </c>
      <c r="Z27" s="200">
        <v>2</v>
      </c>
      <c r="AA27" s="200">
        <v>0</v>
      </c>
      <c r="AB27" s="200">
        <v>1</v>
      </c>
      <c r="AC27" s="200">
        <v>11</v>
      </c>
      <c r="AD27" s="200">
        <v>1</v>
      </c>
    </row>
    <row r="28" spans="1:30" ht="38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4</v>
      </c>
      <c r="Q28" s="200">
        <v>0</v>
      </c>
      <c r="R28" s="200">
        <v>0</v>
      </c>
      <c r="S28" s="200">
        <v>0</v>
      </c>
      <c r="T28" s="200">
        <v>0</v>
      </c>
      <c r="U28" s="200">
        <v>1</v>
      </c>
      <c r="V28" s="200">
        <v>3</v>
      </c>
      <c r="W28" s="200">
        <v>4</v>
      </c>
      <c r="X28" s="200">
        <v>0</v>
      </c>
      <c r="Y28" s="200">
        <v>0</v>
      </c>
      <c r="Z28" s="200">
        <v>0</v>
      </c>
      <c r="AA28" s="200">
        <v>0</v>
      </c>
      <c r="AB28" s="200">
        <v>1</v>
      </c>
      <c r="AC28" s="200">
        <v>3</v>
      </c>
      <c r="AD28" s="200">
        <v>0</v>
      </c>
    </row>
    <row r="29" spans="1:30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2</v>
      </c>
      <c r="Q29" s="200">
        <v>0</v>
      </c>
      <c r="R29" s="200">
        <v>0</v>
      </c>
      <c r="S29" s="200">
        <v>1</v>
      </c>
      <c r="T29" s="200">
        <v>0</v>
      </c>
      <c r="U29" s="200">
        <v>0</v>
      </c>
      <c r="V29" s="200">
        <v>1</v>
      </c>
      <c r="W29" s="200">
        <v>2</v>
      </c>
      <c r="X29" s="200">
        <v>0</v>
      </c>
      <c r="Y29" s="200">
        <v>0</v>
      </c>
      <c r="Z29" s="200">
        <v>1</v>
      </c>
      <c r="AA29" s="200">
        <v>0</v>
      </c>
      <c r="AB29" s="200">
        <v>0</v>
      </c>
      <c r="AC29" s="200">
        <v>1</v>
      </c>
      <c r="AD29" s="200">
        <v>0</v>
      </c>
    </row>
    <row r="30" spans="1:30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</row>
    <row r="31" spans="1:30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1</v>
      </c>
      <c r="W31" s="200">
        <v>1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1</v>
      </c>
      <c r="AD31" s="200">
        <v>0</v>
      </c>
    </row>
    <row r="32" spans="1:30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1</v>
      </c>
      <c r="T32" s="200">
        <v>0</v>
      </c>
      <c r="U32" s="200">
        <v>0</v>
      </c>
      <c r="V32" s="200">
        <v>0</v>
      </c>
      <c r="W32" s="200">
        <v>1</v>
      </c>
      <c r="X32" s="200">
        <v>0</v>
      </c>
      <c r="Y32" s="200">
        <v>0</v>
      </c>
      <c r="Z32" s="200">
        <v>1</v>
      </c>
      <c r="AA32" s="200">
        <v>0</v>
      </c>
      <c r="AB32" s="200">
        <v>0</v>
      </c>
      <c r="AC32" s="200">
        <v>0</v>
      </c>
      <c r="AD32" s="200">
        <v>0</v>
      </c>
    </row>
    <row r="33" spans="1:30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</row>
    <row r="34" spans="1:30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2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2</v>
      </c>
      <c r="W34" s="200">
        <v>2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</v>
      </c>
      <c r="AD34" s="200">
        <v>0</v>
      </c>
    </row>
    <row r="35" spans="1:30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</row>
    <row r="36" spans="1:30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</row>
    <row r="37" spans="1:30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1</v>
      </c>
      <c r="W37" s="200">
        <v>1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</v>
      </c>
      <c r="AD37" s="200">
        <v>0</v>
      </c>
    </row>
    <row r="38" spans="1:30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1</v>
      </c>
      <c r="W38" s="200">
        <v>1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1</v>
      </c>
      <c r="AD38" s="200">
        <v>0</v>
      </c>
    </row>
    <row r="39" spans="1:30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1</v>
      </c>
      <c r="W39" s="200">
        <v>1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1</v>
      </c>
      <c r="AD39" s="200">
        <v>0</v>
      </c>
    </row>
    <row r="40" spans="1:30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</row>
    <row r="41" spans="1:30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1</v>
      </c>
      <c r="W42" s="200">
        <v>1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1</v>
      </c>
      <c r="AD42" s="200">
        <v>0</v>
      </c>
    </row>
    <row r="43" spans="1:30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1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1</v>
      </c>
    </row>
    <row r="44" spans="1:30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1</v>
      </c>
      <c r="W44" s="200">
        <v>1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1</v>
      </c>
      <c r="AD44" s="200">
        <v>0</v>
      </c>
    </row>
    <row r="45" spans="1:30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</row>
    <row r="46" spans="1:30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</row>
    <row r="47" spans="1:30" ht="15.75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</row>
    <row r="48" spans="1:30" ht="15.75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</row>
    <row r="49" spans="1:30" ht="15.75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</row>
    <row r="54" spans="1:30" ht="15.75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</row>
    <row r="55" spans="1:30" ht="15.75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</row>
    <row r="56" spans="1:30" ht="15.75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</row>
    <row r="57" spans="1:30" ht="15.75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</row>
    <row r="60" spans="1:30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1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1</v>
      </c>
    </row>
    <row r="61" spans="1:30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10</v>
      </c>
      <c r="Q61" s="200">
        <v>0</v>
      </c>
      <c r="R61" s="200">
        <v>2</v>
      </c>
      <c r="S61" s="200">
        <v>0</v>
      </c>
      <c r="T61" s="200">
        <v>2</v>
      </c>
      <c r="U61" s="200">
        <v>1</v>
      </c>
      <c r="V61" s="200">
        <v>5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10</v>
      </c>
    </row>
    <row r="62" spans="1:30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25.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P16:W16"/>
    <mergeCell ref="P17:W17"/>
    <mergeCell ref="W18:W19"/>
    <mergeCell ref="A18:A19"/>
    <mergeCell ref="O18:O19"/>
    <mergeCell ref="P18:P19"/>
    <mergeCell ref="Q18:V18"/>
    <mergeCell ref="X18:AC18"/>
    <mergeCell ref="AD18:AD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75" t="s">
        <v>11366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>
      <c r="A17" s="275" t="s">
        <v>11367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>
      <c r="A18" s="276" t="s">
        <v>9427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2</v>
      </c>
      <c r="Q21" s="200">
        <v>1</v>
      </c>
      <c r="R21" s="51"/>
    </row>
    <row r="22" spans="1:18" ht="25.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2</v>
      </c>
      <c r="Q23" s="200">
        <v>1</v>
      </c>
      <c r="R23" s="134">
        <v>1</v>
      </c>
    </row>
    <row r="24" spans="1:18" ht="25.5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1</v>
      </c>
      <c r="R24" s="134">
        <v>1</v>
      </c>
    </row>
    <row r="25" spans="1:18" ht="38.25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0</v>
      </c>
      <c r="Q26" s="200">
        <v>0</v>
      </c>
      <c r="R26" s="134">
        <v>0</v>
      </c>
    </row>
    <row r="27" spans="1:18" ht="15.75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134">
        <v>0</v>
      </c>
    </row>
    <row r="29" spans="1:18" ht="15.75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1</v>
      </c>
      <c r="R32" s="134">
        <v>0.5</v>
      </c>
    </row>
    <row r="33" spans="1:18" ht="15.75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134">
        <v>0</v>
      </c>
    </row>
    <row r="36" spans="1:18" ht="25.5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75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134">
        <v>0</v>
      </c>
    </row>
    <row r="40" spans="1:18" ht="15.75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134">
        <v>0</v>
      </c>
    </row>
    <row r="42" spans="1:18" ht="15.75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134">
        <v>0.5</v>
      </c>
    </row>
    <row r="44" spans="1:18" ht="15.75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134">
        <v>0</v>
      </c>
    </row>
    <row r="52" spans="1:18" ht="15.75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75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75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51"/>
    </row>
    <row r="59" spans="1:18" ht="25.5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>
      <c r="A70" s="87" t="s">
        <v>12205</v>
      </c>
      <c r="O70" s="91">
        <v>50</v>
      </c>
      <c r="P70" s="199">
        <v>0</v>
      </c>
    </row>
    <row r="71" spans="1:18" ht="25.5">
      <c r="A71" s="87" t="s">
        <v>14992</v>
      </c>
      <c r="O71" s="91">
        <v>51</v>
      </c>
      <c r="P71" s="198">
        <v>0</v>
      </c>
    </row>
    <row r="72" spans="1:18" ht="15.75">
      <c r="A72" s="87" t="s">
        <v>14993</v>
      </c>
      <c r="O72" s="91">
        <v>52</v>
      </c>
      <c r="P72" s="199">
        <v>0</v>
      </c>
    </row>
    <row r="73" spans="1:18" ht="25.5" customHeight="1">
      <c r="A73" s="94" t="s">
        <v>14994</v>
      </c>
      <c r="O73" s="91">
        <v>53</v>
      </c>
      <c r="P73" s="198">
        <v>2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4" t="s">
        <v>13641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>
      <c r="A25" s="24" t="s">
        <v>13647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/>
    <row r="2" spans="1:26" hidden="1"/>
    <row r="3" spans="1:26" hidden="1"/>
    <row r="4" spans="1:26" hidden="1"/>
    <row r="5" spans="1:26" hidden="1"/>
    <row r="6" spans="1:26" hidden="1"/>
    <row r="7" spans="1:26" hidden="1"/>
    <row r="8" spans="1:26" hidden="1"/>
    <row r="9" spans="1:26" hidden="1"/>
    <row r="10" spans="1:26" hidden="1"/>
    <row r="11" spans="1:26" hidden="1"/>
    <row r="12" spans="1:26" hidden="1"/>
    <row r="13" spans="1:26" hidden="1"/>
    <row r="14" spans="1:26" hidden="1"/>
    <row r="15" spans="1:26" ht="20.100000000000001" customHeight="1">
      <c r="A15" s="275" t="s">
        <v>15255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>
      <c r="A16" s="276" t="s">
        <v>15256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11894</v>
      </c>
      <c r="Q17" s="278" t="s">
        <v>11895</v>
      </c>
      <c r="R17" s="278"/>
      <c r="S17" s="278" t="s">
        <v>13296</v>
      </c>
      <c r="T17" s="290" t="s">
        <v>13297</v>
      </c>
      <c r="U17" s="291"/>
      <c r="V17" s="292"/>
      <c r="W17" s="278" t="s">
        <v>13298</v>
      </c>
      <c r="X17" s="278"/>
      <c r="Y17" s="278" t="s">
        <v>11647</v>
      </c>
      <c r="Z17" s="278" t="s">
        <v>1078</v>
      </c>
    </row>
    <row r="18" spans="1:26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13642</v>
      </c>
      <c r="R18" s="287" t="s">
        <v>11648</v>
      </c>
      <c r="S18" s="278"/>
      <c r="T18" s="287" t="s">
        <v>13642</v>
      </c>
      <c r="U18" s="290" t="s">
        <v>11649</v>
      </c>
      <c r="V18" s="292"/>
      <c r="W18" s="287" t="s">
        <v>13642</v>
      </c>
      <c r="X18" s="287" t="s">
        <v>11650</v>
      </c>
      <c r="Y18" s="278"/>
      <c r="Z18" s="278"/>
    </row>
    <row r="19" spans="1:26" ht="103.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89"/>
      <c r="S19" s="278"/>
      <c r="T19" s="289"/>
      <c r="U19" s="23" t="s">
        <v>15253</v>
      </c>
      <c r="V19" s="23" t="s">
        <v>15254</v>
      </c>
      <c r="W19" s="289"/>
      <c r="X19" s="289"/>
      <c r="Y19" s="278"/>
      <c r="Z19" s="278"/>
    </row>
    <row r="20" spans="1:26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33.9</v>
      </c>
      <c r="Q21" s="134">
        <v>33.9</v>
      </c>
      <c r="R21" s="134">
        <v>32.4</v>
      </c>
      <c r="S21" s="200">
        <v>28</v>
      </c>
      <c r="T21" s="200">
        <v>2</v>
      </c>
      <c r="U21" s="200">
        <v>2</v>
      </c>
      <c r="V21" s="200">
        <v>0</v>
      </c>
      <c r="W21" s="200">
        <v>2</v>
      </c>
      <c r="X21" s="200">
        <v>2</v>
      </c>
      <c r="Y21" s="200">
        <v>28</v>
      </c>
      <c r="Z21" s="200">
        <v>0</v>
      </c>
    </row>
    <row r="22" spans="1:26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2</v>
      </c>
      <c r="Q22" s="134">
        <v>2</v>
      </c>
      <c r="R22" s="134">
        <v>2</v>
      </c>
      <c r="S22" s="200">
        <v>2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2</v>
      </c>
      <c r="Z22" s="200">
        <v>0</v>
      </c>
    </row>
    <row r="23" spans="1:26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</v>
      </c>
      <c r="Q23" s="134">
        <v>1</v>
      </c>
      <c r="R23" s="134">
        <v>1</v>
      </c>
      <c r="S23" s="200">
        <v>1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>
        <v>0</v>
      </c>
    </row>
    <row r="24" spans="1:26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1</v>
      </c>
      <c r="Q24" s="134">
        <v>1</v>
      </c>
      <c r="R24" s="134">
        <v>1</v>
      </c>
      <c r="S24" s="200">
        <v>1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1</v>
      </c>
      <c r="Z24" s="200">
        <v>0</v>
      </c>
    </row>
    <row r="25" spans="1:26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19.899999999999999</v>
      </c>
      <c r="Q26" s="134">
        <v>19.899999999999999</v>
      </c>
      <c r="R26" s="134">
        <v>19.399999999999999</v>
      </c>
      <c r="S26" s="200">
        <v>15</v>
      </c>
      <c r="T26" s="200">
        <v>1</v>
      </c>
      <c r="U26" s="200">
        <v>1</v>
      </c>
      <c r="V26" s="200">
        <v>0</v>
      </c>
      <c r="W26" s="200">
        <v>1</v>
      </c>
      <c r="X26" s="200">
        <v>1</v>
      </c>
      <c r="Y26" s="200">
        <v>15</v>
      </c>
      <c r="Z26" s="200">
        <v>0</v>
      </c>
    </row>
    <row r="27" spans="1:26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19.399999999999999</v>
      </c>
      <c r="Q27" s="134">
        <v>19.399999999999999</v>
      </c>
      <c r="R27" s="134">
        <v>19.399999999999999</v>
      </c>
      <c r="S27" s="200">
        <v>15</v>
      </c>
      <c r="T27" s="200">
        <v>1</v>
      </c>
      <c r="U27" s="200">
        <v>1</v>
      </c>
      <c r="V27" s="200">
        <v>0</v>
      </c>
      <c r="W27" s="200">
        <v>1</v>
      </c>
      <c r="X27" s="200">
        <v>1</v>
      </c>
      <c r="Y27" s="200">
        <v>15</v>
      </c>
      <c r="Z27" s="200">
        <v>0</v>
      </c>
    </row>
    <row r="28" spans="1:26" ht="51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4.8</v>
      </c>
      <c r="Q28" s="134">
        <v>4.8</v>
      </c>
      <c r="R28" s="134">
        <v>4.8</v>
      </c>
      <c r="S28" s="200">
        <v>4</v>
      </c>
      <c r="T28" s="200">
        <v>1</v>
      </c>
      <c r="U28" s="200">
        <v>1</v>
      </c>
      <c r="V28" s="200">
        <v>0</v>
      </c>
      <c r="W28" s="200">
        <v>1</v>
      </c>
      <c r="X28" s="200">
        <v>1</v>
      </c>
      <c r="Y28" s="200">
        <v>4</v>
      </c>
      <c r="Z28" s="200">
        <v>0</v>
      </c>
    </row>
    <row r="29" spans="1:26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2.4</v>
      </c>
      <c r="Q29" s="134">
        <v>2.4</v>
      </c>
      <c r="R29" s="134">
        <v>2.4</v>
      </c>
      <c r="S29" s="200">
        <v>2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2</v>
      </c>
      <c r="Z29" s="200">
        <v>0</v>
      </c>
    </row>
    <row r="30" spans="1:26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0</v>
      </c>
      <c r="Q30" s="134">
        <v>0</v>
      </c>
      <c r="R30" s="134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</row>
    <row r="31" spans="1:26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1.58</v>
      </c>
      <c r="Q31" s="134">
        <v>1.58</v>
      </c>
      <c r="R31" s="134">
        <v>1.58</v>
      </c>
      <c r="S31" s="200">
        <v>1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1</v>
      </c>
      <c r="Z31" s="200">
        <v>0</v>
      </c>
    </row>
    <row r="32" spans="1:26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0.44</v>
      </c>
      <c r="Q32" s="134">
        <v>0.44</v>
      </c>
      <c r="R32" s="134">
        <v>0.44</v>
      </c>
      <c r="S32" s="200">
        <v>1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1</v>
      </c>
      <c r="Z32" s="200">
        <v>0</v>
      </c>
    </row>
    <row r="33" spans="1:26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0.6</v>
      </c>
      <c r="Q33" s="134">
        <v>0.6</v>
      </c>
      <c r="R33" s="134">
        <v>0.6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</row>
    <row r="34" spans="1:26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2.42</v>
      </c>
      <c r="Q34" s="134">
        <v>2.42</v>
      </c>
      <c r="R34" s="134">
        <v>2.42</v>
      </c>
      <c r="S34" s="200">
        <v>2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2</v>
      </c>
      <c r="Z34" s="200">
        <v>0</v>
      </c>
    </row>
    <row r="35" spans="1:26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0.5</v>
      </c>
      <c r="Q35" s="134">
        <v>0.5</v>
      </c>
      <c r="R35" s="134">
        <v>0.5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</row>
    <row r="36" spans="1:26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0.6</v>
      </c>
      <c r="Q36" s="134">
        <v>0.6</v>
      </c>
      <c r="R36" s="134">
        <v>0.6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</row>
    <row r="37" spans="1:26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0.56000000000000005</v>
      </c>
      <c r="Q37" s="134">
        <v>0.56000000000000005</v>
      </c>
      <c r="R37" s="134">
        <v>0.56000000000000005</v>
      </c>
      <c r="S37" s="200">
        <v>1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1</v>
      </c>
      <c r="Z37" s="200">
        <v>0</v>
      </c>
    </row>
    <row r="38" spans="1:26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2.2000000000000002</v>
      </c>
      <c r="Q38" s="134">
        <v>2.2000000000000002</v>
      </c>
      <c r="R38" s="134">
        <v>2.2000000000000002</v>
      </c>
      <c r="S38" s="200">
        <v>1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1</v>
      </c>
      <c r="Z38" s="200">
        <v>0</v>
      </c>
    </row>
    <row r="39" spans="1:26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1.8</v>
      </c>
      <c r="Q39" s="134">
        <v>1.8</v>
      </c>
      <c r="R39" s="134">
        <v>1.8</v>
      </c>
      <c r="S39" s="200">
        <v>1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1</v>
      </c>
      <c r="Z39" s="200">
        <v>0</v>
      </c>
    </row>
    <row r="40" spans="1:26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0.33</v>
      </c>
      <c r="Q40" s="134">
        <v>0.33</v>
      </c>
      <c r="R40" s="134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</row>
    <row r="41" spans="1:26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1.17</v>
      </c>
      <c r="Q42" s="134">
        <v>1.17</v>
      </c>
      <c r="R42" s="134">
        <v>1.17</v>
      </c>
      <c r="S42" s="200">
        <v>1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1</v>
      </c>
      <c r="Z42" s="200">
        <v>0</v>
      </c>
    </row>
    <row r="43" spans="1:26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0.44</v>
      </c>
      <c r="Q43" s="134">
        <v>0.44</v>
      </c>
      <c r="R43" s="134">
        <v>0.44</v>
      </c>
      <c r="S43" s="200">
        <v>1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1</v>
      </c>
      <c r="Z43" s="200">
        <v>0</v>
      </c>
    </row>
    <row r="44" spans="1:26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0.22</v>
      </c>
      <c r="Q44" s="134">
        <v>0.22</v>
      </c>
      <c r="R44" s="134">
        <v>0.22</v>
      </c>
      <c r="S44" s="200">
        <v>1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1</v>
      </c>
      <c r="Z44" s="200">
        <v>0</v>
      </c>
    </row>
    <row r="45" spans="1:26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0.22</v>
      </c>
      <c r="Q45" s="134">
        <v>0.22</v>
      </c>
      <c r="R45" s="134">
        <v>0.22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</row>
    <row r="46" spans="1:26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0.5</v>
      </c>
      <c r="Q46" s="134">
        <v>0.5</v>
      </c>
      <c r="R46" s="134">
        <v>0.5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</row>
    <row r="47" spans="1:26" ht="15.7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0.75</v>
      </c>
      <c r="Q47" s="134">
        <v>0.75</v>
      </c>
      <c r="R47" s="134">
        <v>0.75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</row>
    <row r="48" spans="1:26" ht="15.7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0</v>
      </c>
      <c r="Q48" s="134">
        <v>0</v>
      </c>
      <c r="R48" s="134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</row>
    <row r="49" spans="1:26" ht="15.7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</v>
      </c>
      <c r="Q49" s="134">
        <v>0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5.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0</v>
      </c>
      <c r="Q53" s="134">
        <v>0</v>
      </c>
      <c r="R53" s="134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</row>
    <row r="54" spans="1:26" ht="15.7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0</v>
      </c>
      <c r="Q54" s="134">
        <v>0</v>
      </c>
      <c r="R54" s="134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</row>
    <row r="55" spans="1:26" ht="15.7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0</v>
      </c>
      <c r="Q55" s="134">
        <v>0</v>
      </c>
      <c r="R55" s="134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</row>
    <row r="56" spans="1:26" ht="15.7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0.5</v>
      </c>
      <c r="Q56" s="134">
        <v>0.5</v>
      </c>
      <c r="R56" s="134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</row>
    <row r="57" spans="1:26" ht="15.7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0</v>
      </c>
      <c r="Q59" s="134">
        <v>0</v>
      </c>
      <c r="R59" s="134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</row>
    <row r="60" spans="1:26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1.5</v>
      </c>
      <c r="Q60" s="134">
        <v>1.5</v>
      </c>
      <c r="R60" s="134">
        <v>1</v>
      </c>
      <c r="S60" s="200">
        <v>1</v>
      </c>
      <c r="T60" s="200">
        <v>1</v>
      </c>
      <c r="U60" s="200">
        <v>1</v>
      </c>
      <c r="V60" s="200">
        <v>0</v>
      </c>
      <c r="W60" s="200">
        <v>1</v>
      </c>
      <c r="X60" s="200">
        <v>1</v>
      </c>
      <c r="Y60" s="200">
        <v>1</v>
      </c>
      <c r="Z60" s="200">
        <v>0</v>
      </c>
    </row>
    <row r="61" spans="1:26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10.5</v>
      </c>
      <c r="Q61" s="134">
        <v>10.5</v>
      </c>
      <c r="R61" s="134">
        <v>10</v>
      </c>
      <c r="S61" s="200">
        <v>10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10</v>
      </c>
      <c r="Z61" s="200">
        <v>0</v>
      </c>
    </row>
    <row r="62" spans="1:26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0.5</v>
      </c>
      <c r="Q65" s="134">
        <v>0.5</v>
      </c>
      <c r="R65" s="134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</row>
    <row r="66" spans="1:26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0.5</v>
      </c>
      <c r="Q66" s="134">
        <v>0.5</v>
      </c>
      <c r="R66" s="134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</row>
    <row r="67" spans="1:26" ht="38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>
      <c r="A70" s="297" t="s">
        <v>15257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W18:W19"/>
    <mergeCell ref="X18:X19"/>
    <mergeCell ref="A70:Z70"/>
    <mergeCell ref="Q18:Q19"/>
    <mergeCell ref="R18:R19"/>
    <mergeCell ref="T18:T19"/>
    <mergeCell ref="U18:V18"/>
    <mergeCell ref="Y17:Y19"/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15271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13226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15258</v>
      </c>
      <c r="Q17" s="278" t="s">
        <v>15259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15260</v>
      </c>
      <c r="R18" s="278"/>
      <c r="S18" s="278" t="s">
        <v>15261</v>
      </c>
      <c r="T18" s="278"/>
      <c r="U18" s="278" t="s">
        <v>15262</v>
      </c>
      <c r="V18" s="278"/>
      <c r="W18" s="278" t="s">
        <v>15263</v>
      </c>
      <c r="X18" s="278"/>
      <c r="Y18" s="278" t="s">
        <v>15264</v>
      </c>
      <c r="Z18" s="278"/>
      <c r="AA18" s="278" t="s">
        <v>15265</v>
      </c>
      <c r="AB18" s="278"/>
      <c r="AC18" s="278" t="s">
        <v>15266</v>
      </c>
      <c r="AD18" s="278"/>
      <c r="AE18" s="278" t="s">
        <v>15267</v>
      </c>
      <c r="AF18" s="278"/>
      <c r="AG18" s="278" t="s">
        <v>15268</v>
      </c>
      <c r="AH18" s="278"/>
      <c r="AI18" s="278" t="s">
        <v>15269</v>
      </c>
      <c r="AJ18" s="278"/>
    </row>
    <row r="19" spans="1:36" ht="25.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28</v>
      </c>
      <c r="Q21" s="200">
        <v>1</v>
      </c>
      <c r="R21" s="200">
        <v>1</v>
      </c>
      <c r="S21" s="200">
        <v>0</v>
      </c>
      <c r="T21" s="200">
        <v>0</v>
      </c>
      <c r="U21" s="200">
        <v>5</v>
      </c>
      <c r="V21" s="200">
        <v>5</v>
      </c>
      <c r="W21" s="200">
        <v>1</v>
      </c>
      <c r="X21" s="200">
        <v>1</v>
      </c>
      <c r="Y21" s="200">
        <v>3</v>
      </c>
      <c r="Z21" s="200">
        <v>3</v>
      </c>
      <c r="AA21" s="200">
        <v>5</v>
      </c>
      <c r="AB21" s="200">
        <v>5</v>
      </c>
      <c r="AC21" s="200">
        <v>4</v>
      </c>
      <c r="AD21" s="200">
        <v>4</v>
      </c>
      <c r="AE21" s="200">
        <v>5</v>
      </c>
      <c r="AF21" s="200">
        <v>4</v>
      </c>
      <c r="AG21" s="200">
        <v>4</v>
      </c>
      <c r="AH21" s="200">
        <v>3</v>
      </c>
      <c r="AI21" s="200">
        <v>0</v>
      </c>
      <c r="AJ21" s="200">
        <v>0</v>
      </c>
    </row>
    <row r="22" spans="1:36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2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1</v>
      </c>
      <c r="AD22" s="200">
        <v>1</v>
      </c>
      <c r="AE22" s="200">
        <v>0</v>
      </c>
      <c r="AF22" s="200">
        <v>0</v>
      </c>
      <c r="AG22" s="200">
        <v>1</v>
      </c>
      <c r="AH22" s="200">
        <v>1</v>
      </c>
      <c r="AI22" s="200">
        <v>0</v>
      </c>
      <c r="AJ22" s="200">
        <v>0</v>
      </c>
    </row>
    <row r="23" spans="1:36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</v>
      </c>
      <c r="AH23" s="200">
        <v>1</v>
      </c>
      <c r="AI23" s="200">
        <v>0</v>
      </c>
      <c r="AJ23" s="200">
        <v>0</v>
      </c>
    </row>
    <row r="24" spans="1:36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1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1</v>
      </c>
      <c r="AD24" s="200">
        <v>1</v>
      </c>
      <c r="AE24" s="200">
        <v>0</v>
      </c>
      <c r="AF24" s="200">
        <v>0</v>
      </c>
      <c r="AG24" s="200">
        <v>0</v>
      </c>
      <c r="AH24" s="200">
        <v>0</v>
      </c>
      <c r="AI24" s="200">
        <v>0</v>
      </c>
      <c r="AJ24" s="200">
        <v>0</v>
      </c>
    </row>
    <row r="25" spans="1:36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15</v>
      </c>
      <c r="Q26" s="200">
        <v>1</v>
      </c>
      <c r="R26" s="200">
        <v>1</v>
      </c>
      <c r="S26" s="200">
        <v>0</v>
      </c>
      <c r="T26" s="200">
        <v>0</v>
      </c>
      <c r="U26" s="200">
        <v>2</v>
      </c>
      <c r="V26" s="200">
        <v>2</v>
      </c>
      <c r="W26" s="200">
        <v>0</v>
      </c>
      <c r="X26" s="200">
        <v>0</v>
      </c>
      <c r="Y26" s="200">
        <v>3</v>
      </c>
      <c r="Z26" s="200">
        <v>3</v>
      </c>
      <c r="AA26" s="200">
        <v>4</v>
      </c>
      <c r="AB26" s="200">
        <v>4</v>
      </c>
      <c r="AC26" s="200">
        <v>2</v>
      </c>
      <c r="AD26" s="200">
        <v>2</v>
      </c>
      <c r="AE26" s="200">
        <v>3</v>
      </c>
      <c r="AF26" s="200">
        <v>3</v>
      </c>
      <c r="AG26" s="200">
        <v>0</v>
      </c>
      <c r="AH26" s="200">
        <v>0</v>
      </c>
      <c r="AI26" s="200">
        <v>0</v>
      </c>
      <c r="AJ26" s="200">
        <v>0</v>
      </c>
    </row>
    <row r="27" spans="1:36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15</v>
      </c>
      <c r="Q27" s="200">
        <v>1</v>
      </c>
      <c r="R27" s="200">
        <v>1</v>
      </c>
      <c r="S27" s="200">
        <v>0</v>
      </c>
      <c r="T27" s="200">
        <v>0</v>
      </c>
      <c r="U27" s="200">
        <v>2</v>
      </c>
      <c r="V27" s="200">
        <v>2</v>
      </c>
      <c r="W27" s="200">
        <v>0</v>
      </c>
      <c r="X27" s="200">
        <v>0</v>
      </c>
      <c r="Y27" s="200">
        <v>3</v>
      </c>
      <c r="Z27" s="200">
        <v>3</v>
      </c>
      <c r="AA27" s="200">
        <v>4</v>
      </c>
      <c r="AB27" s="200">
        <v>4</v>
      </c>
      <c r="AC27" s="200">
        <v>2</v>
      </c>
      <c r="AD27" s="200">
        <v>2</v>
      </c>
      <c r="AE27" s="200">
        <v>3</v>
      </c>
      <c r="AF27" s="200">
        <v>3</v>
      </c>
      <c r="AG27" s="200">
        <v>0</v>
      </c>
      <c r="AH27" s="200">
        <v>0</v>
      </c>
      <c r="AI27" s="200">
        <v>0</v>
      </c>
      <c r="AJ27" s="200">
        <v>0</v>
      </c>
    </row>
    <row r="28" spans="1:36" ht="51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4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1</v>
      </c>
      <c r="Z28" s="200">
        <v>1</v>
      </c>
      <c r="AA28" s="200">
        <v>1</v>
      </c>
      <c r="AB28" s="200">
        <v>1</v>
      </c>
      <c r="AC28" s="200">
        <v>2</v>
      </c>
      <c r="AD28" s="200">
        <v>2</v>
      </c>
      <c r="AE28" s="200">
        <v>0</v>
      </c>
      <c r="AF28" s="200">
        <v>0</v>
      </c>
      <c r="AG28" s="200">
        <v>0</v>
      </c>
      <c r="AH28" s="200">
        <v>0</v>
      </c>
      <c r="AI28" s="200">
        <v>0</v>
      </c>
      <c r="AJ28" s="200">
        <v>0</v>
      </c>
    </row>
    <row r="29" spans="1:36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2</v>
      </c>
      <c r="Q29" s="200">
        <v>0</v>
      </c>
      <c r="R29" s="200">
        <v>0</v>
      </c>
      <c r="S29" s="200">
        <v>0</v>
      </c>
      <c r="T29" s="200">
        <v>0</v>
      </c>
      <c r="U29" s="200">
        <v>1</v>
      </c>
      <c r="V29" s="200">
        <v>1</v>
      </c>
      <c r="W29" s="200">
        <v>0</v>
      </c>
      <c r="X29" s="200">
        <v>0</v>
      </c>
      <c r="Y29" s="200">
        <v>0</v>
      </c>
      <c r="Z29" s="200">
        <v>0</v>
      </c>
      <c r="AA29" s="200">
        <v>1</v>
      </c>
      <c r="AB29" s="200">
        <v>1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0</v>
      </c>
      <c r="AJ29" s="200">
        <v>0</v>
      </c>
    </row>
    <row r="30" spans="1:36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1</v>
      </c>
      <c r="Z31" s="200">
        <v>1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</row>
    <row r="32" spans="1:36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1</v>
      </c>
      <c r="V32" s="200">
        <v>1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</row>
    <row r="33" spans="1:36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0</v>
      </c>
      <c r="AJ33" s="200">
        <v>0</v>
      </c>
    </row>
    <row r="34" spans="1:36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2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2</v>
      </c>
      <c r="AF34" s="200">
        <v>2</v>
      </c>
      <c r="AG34" s="200">
        <v>0</v>
      </c>
      <c r="AH34" s="200">
        <v>0</v>
      </c>
      <c r="AI34" s="200">
        <v>0</v>
      </c>
      <c r="AJ34" s="200">
        <v>0</v>
      </c>
    </row>
    <row r="35" spans="1:36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0</v>
      </c>
      <c r="AJ35" s="200">
        <v>0</v>
      </c>
    </row>
    <row r="36" spans="1:36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0</v>
      </c>
      <c r="AJ36" s="200">
        <v>0</v>
      </c>
    </row>
    <row r="37" spans="1:36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1</v>
      </c>
      <c r="AB37" s="200">
        <v>1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1</v>
      </c>
      <c r="Z38" s="200">
        <v>1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0</v>
      </c>
      <c r="AJ38" s="200">
        <v>0</v>
      </c>
    </row>
    <row r="39" spans="1:36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1</v>
      </c>
      <c r="Z39" s="200">
        <v>1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0</v>
      </c>
      <c r="AJ39" s="200">
        <v>0</v>
      </c>
    </row>
    <row r="40" spans="1:36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1</v>
      </c>
      <c r="AB42" s="200">
        <v>1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0</v>
      </c>
      <c r="AJ42" s="200">
        <v>0</v>
      </c>
    </row>
    <row r="43" spans="1:36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1</v>
      </c>
      <c r="R43" s="200">
        <v>1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0</v>
      </c>
      <c r="AJ43" s="200">
        <v>0</v>
      </c>
    </row>
    <row r="44" spans="1:36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1</v>
      </c>
      <c r="AF44" s="200">
        <v>1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</row>
    <row r="47" spans="1:36" ht="15.7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7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7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</row>
    <row r="57" spans="1:36" ht="15.7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</row>
    <row r="60" spans="1:36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1</v>
      </c>
      <c r="AD60" s="200">
        <v>1</v>
      </c>
      <c r="AE60" s="200">
        <v>0</v>
      </c>
      <c r="AF60" s="200">
        <v>0</v>
      </c>
      <c r="AG60" s="200">
        <v>0</v>
      </c>
      <c r="AH60" s="200">
        <v>0</v>
      </c>
      <c r="AI60" s="200">
        <v>0</v>
      </c>
      <c r="AJ60" s="200">
        <v>0</v>
      </c>
    </row>
    <row r="61" spans="1:36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10</v>
      </c>
      <c r="Q61" s="200">
        <v>0</v>
      </c>
      <c r="R61" s="200">
        <v>0</v>
      </c>
      <c r="S61" s="200">
        <v>0</v>
      </c>
      <c r="T61" s="200">
        <v>0</v>
      </c>
      <c r="U61" s="200">
        <v>3</v>
      </c>
      <c r="V61" s="200">
        <v>3</v>
      </c>
      <c r="W61" s="200">
        <v>1</v>
      </c>
      <c r="X61" s="200">
        <v>1</v>
      </c>
      <c r="Y61" s="200">
        <v>0</v>
      </c>
      <c r="Z61" s="200">
        <v>0</v>
      </c>
      <c r="AA61" s="200">
        <v>1</v>
      </c>
      <c r="AB61" s="200">
        <v>1</v>
      </c>
      <c r="AC61" s="200">
        <v>0</v>
      </c>
      <c r="AD61" s="200">
        <v>0</v>
      </c>
      <c r="AE61" s="200">
        <v>2</v>
      </c>
      <c r="AF61" s="200">
        <v>1</v>
      </c>
      <c r="AG61" s="200">
        <v>3</v>
      </c>
      <c r="AH61" s="200">
        <v>2</v>
      </c>
      <c r="AI61" s="200">
        <v>0</v>
      </c>
      <c r="AJ61" s="200">
        <v>0</v>
      </c>
    </row>
    <row r="62" spans="1:36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21429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12341</v>
      </c>
      <c r="Q73" s="304"/>
      <c r="R73" s="300"/>
      <c r="S73" s="300"/>
      <c r="T73" s="300"/>
      <c r="V73" s="300"/>
      <c r="W73" s="300"/>
      <c r="X73" s="300"/>
      <c r="Y73" s="100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12342</v>
      </c>
      <c r="S74" s="301"/>
      <c r="T74" s="301"/>
      <c r="V74" s="301" t="s">
        <v>12343</v>
      </c>
      <c r="W74" s="301"/>
      <c r="X74" s="301"/>
      <c r="Y74" s="101" t="s">
        <v>12344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/>
      <c r="S76" s="300"/>
      <c r="T76" s="300"/>
      <c r="V76" s="298"/>
      <c r="W76" s="298"/>
      <c r="X76" s="298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12345</v>
      </c>
      <c r="S77" s="301"/>
      <c r="T77" s="301"/>
      <c r="V77" s="299" t="s">
        <v>12346</v>
      </c>
      <c r="W77" s="299"/>
      <c r="X77" s="299"/>
    </row>
  </sheetData>
  <sheetProtection password="D949" sheet="1" objects="1" scenarios="1" selectLockedCells="1"/>
  <mergeCells count="26"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G18:AH18"/>
    <mergeCell ref="AC18:AD18"/>
    <mergeCell ref="U18:V18"/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topLeftCell="A2220" workbookViewId="0">
      <selection activeCell="B2236" sqref="B2236"/>
    </sheetView>
  </sheetViews>
  <sheetFormatPr defaultRowHeight="12.75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>
      <c r="A1" s="55"/>
      <c r="B1" s="55"/>
      <c r="C1" s="55"/>
      <c r="D1" s="56"/>
      <c r="E1" s="57"/>
    </row>
    <row r="2" spans="1:5" ht="15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5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5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5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5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5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5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5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5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5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5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5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5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5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5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5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5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5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5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5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5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5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5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5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5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5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5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5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5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5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5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5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5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5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5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5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5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5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5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5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5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5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5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5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5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5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5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5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5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5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5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5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5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5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5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5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5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5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5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5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5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5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5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5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5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5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5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5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5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5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5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5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5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5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5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5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5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5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5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5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5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5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5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5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5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5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5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5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5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5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5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5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5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5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5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5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5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5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5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5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5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5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5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5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5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5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5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5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5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5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5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5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5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5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5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5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5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5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5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5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5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5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5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5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5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5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5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5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5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5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5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5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5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5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5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5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5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5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5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5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5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5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5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5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5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5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5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5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5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5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5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5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5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5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5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5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5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5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5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5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5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5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5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5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5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5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5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5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5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5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5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5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5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5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5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5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5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5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5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5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5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5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5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5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5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5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5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5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5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5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5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5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5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5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5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5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5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5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5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5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5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5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5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5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5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5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5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5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5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5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5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5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5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5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5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5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5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5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5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5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5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5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5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5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5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5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5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5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5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5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5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5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5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5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5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5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5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5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5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5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5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5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5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5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5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5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5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5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5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5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5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5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5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5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5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5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5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5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5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5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5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5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5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5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5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5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5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5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5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5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5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5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5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5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5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5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5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5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5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5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5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5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5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5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5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5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5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5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5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5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5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5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5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5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5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5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5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5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5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5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5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5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5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5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5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5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5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5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5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5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5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5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5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5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5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5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5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5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5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5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5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5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5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5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5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5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5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5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5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5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5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5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5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5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5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5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5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5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5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5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5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5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5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5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5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5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5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5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5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5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5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5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5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5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5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5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5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5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5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5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5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5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5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5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5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5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5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5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5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5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5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5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5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5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5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5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5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5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5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5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5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5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5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5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5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5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5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5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5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5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5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5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5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5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5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5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5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5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5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5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5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5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5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5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5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5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5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5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5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5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5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5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5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5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5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5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5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5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5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5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5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5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5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5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5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5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5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5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5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5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5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5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5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5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5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5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5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5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5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5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5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5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5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5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5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5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5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5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5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5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5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5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5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5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5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5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5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5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5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5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5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5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5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5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5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5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5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5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5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5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5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5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5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5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5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5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5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5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5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5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5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5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5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5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5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5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5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5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5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5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5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5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5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5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5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5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5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5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5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5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5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5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5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5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5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5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5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5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5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5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5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5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5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5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5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5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5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5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5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5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5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5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5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5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5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5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5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5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5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5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5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5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5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5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5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5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5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5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5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5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5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5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5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5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5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5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5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5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5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5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5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5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5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5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5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5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5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5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5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5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5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5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5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5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5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5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5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5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5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5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5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5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5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5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5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5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5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5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5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5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5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5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5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5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5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5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5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5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5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5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5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5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5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5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5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5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5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5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5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5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5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5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5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5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5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5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5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5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5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5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5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5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5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5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5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5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5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5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5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5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5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5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5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5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5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5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5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5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5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5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5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5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5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5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5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5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5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5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5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5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5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5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5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5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5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5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5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5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5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5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5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5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5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5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5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5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5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5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5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5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5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5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5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5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5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5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5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5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5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5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5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5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5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5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5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5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5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5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5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5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5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5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5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5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5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5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5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5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5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5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5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5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5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5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5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5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5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5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5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5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5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5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5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5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5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5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5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5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5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5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5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5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5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5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5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5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5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5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5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5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5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5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5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5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5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5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5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5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5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5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5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5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5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5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5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5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5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5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5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5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5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5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5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5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5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5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5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5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5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5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5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5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5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5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5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5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5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5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5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5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5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5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5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5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5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5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5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5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5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5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5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5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5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5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5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5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5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5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5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5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5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5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5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5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5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5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5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5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5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5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5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5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5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5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5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5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5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5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5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5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5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5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5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5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5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5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5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5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5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5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5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5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5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5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5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5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5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5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5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5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5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5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5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5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5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5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5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5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5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5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5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5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5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5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5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5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5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5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5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5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5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5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5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5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5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5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5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5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5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5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5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5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5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5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5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5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5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5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5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5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5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5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5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5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5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5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5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5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5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5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5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5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5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5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5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5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5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5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5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5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5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5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5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5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5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5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5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5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5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5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5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5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5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5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5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5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5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5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5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5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5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5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5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5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5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5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5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5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5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5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5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5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5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5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5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5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5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5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5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5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5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5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5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5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5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5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5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5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5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5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5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5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5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5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5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5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5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5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5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5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5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5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5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5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5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5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5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5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5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5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5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5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5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5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5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5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5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5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5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5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5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5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5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5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5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5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5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5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5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5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5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5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5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5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5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5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5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5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5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5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5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5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5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5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5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5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30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5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5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5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5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5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5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5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5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5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5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5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5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5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5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5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5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5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5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5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5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5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5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5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5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5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5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5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5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5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5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5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5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5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5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5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5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5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5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5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5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5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5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5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5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5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5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5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5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5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5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5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5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5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5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5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5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5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5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5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5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5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5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5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5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5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5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5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5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5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5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5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5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5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5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5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5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5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5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5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5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5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5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5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5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5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5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5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5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5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5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5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5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5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5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5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5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5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5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5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5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5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5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5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5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5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5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5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5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5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5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5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5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5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5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5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5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5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5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5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5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5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5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5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5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5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5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5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5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5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5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5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5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5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5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5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5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5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5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5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5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5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5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5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5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5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5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5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5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5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5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5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5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5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5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5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5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60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5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5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5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5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5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5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5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5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5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5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5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5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5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5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5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5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5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5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5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5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5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5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30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5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5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5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5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5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5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5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5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5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5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5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5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5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5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5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5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5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5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5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5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5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5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5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5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5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5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5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5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5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5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5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5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5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5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5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5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5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5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5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5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5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5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5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5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5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5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5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5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5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5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5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5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5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5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5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5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5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5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5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5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5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5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5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5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5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5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5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5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5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5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5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5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5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5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5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5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5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5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5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5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5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5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5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5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5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5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5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5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5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5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5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5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5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5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5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5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5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5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5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5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5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5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5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5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5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5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5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5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5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5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5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5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5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5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5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5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5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5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5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5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5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5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5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5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5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5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5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5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5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5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5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5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5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5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5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5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5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5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5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5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5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5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5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5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5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5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5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5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5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5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5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5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5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5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5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5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5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5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5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5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5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5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5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5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5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5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5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5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5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5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5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5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5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5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5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5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5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5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5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5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5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5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5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5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5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5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5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5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5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5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5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5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5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5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5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5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5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5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5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5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5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5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5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5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5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5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5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5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5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5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5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5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5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5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5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5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5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5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5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5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5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5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5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5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5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5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5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5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5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5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5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5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5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5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5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5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5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5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5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5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5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5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5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5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5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5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5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5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5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5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5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5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5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5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5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5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5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5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5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5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5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5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5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5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5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5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5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5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5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5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5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5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5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5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5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5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5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5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5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5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5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5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5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5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5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5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5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5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5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5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5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5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5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5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5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5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5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5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5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5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5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5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5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5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5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5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5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5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5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5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5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5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5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5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5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5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5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5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5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5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5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5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5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5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5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5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5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5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5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5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5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5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5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5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5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5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5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5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5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5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5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5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5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5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5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5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5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5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5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5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5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5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5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5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5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5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5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5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5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5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5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5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5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5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5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5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5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5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5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5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5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5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5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5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5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5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5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5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5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5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5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5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5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5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5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5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5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5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5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5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5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5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5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5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5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5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5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5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5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5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5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5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5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5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5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5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5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5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5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5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5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5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5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5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5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5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5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5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5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5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5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5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5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5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5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5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5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5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5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5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5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5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5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5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5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5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5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5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5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5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5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5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5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5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5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5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5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5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5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5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5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5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5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5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5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5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5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5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5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5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5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5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5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5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5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5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5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5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5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5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5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5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5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5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5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5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5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5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5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5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5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5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5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5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5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5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5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5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5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5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5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5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5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5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5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5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5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5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5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5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5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5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5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5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5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5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5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5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5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5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5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5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5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5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5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5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5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5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5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5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5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5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5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5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5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5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5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5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5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5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5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5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5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5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5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5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5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5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5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5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5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5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5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5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5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5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5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5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5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5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5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5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5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5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5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5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5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5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5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5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5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5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5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5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5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5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5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5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5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5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5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5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5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5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5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5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5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5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5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5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5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5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5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5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5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5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5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5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5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5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5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5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5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5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5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5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5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5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5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5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5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5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5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5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5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5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5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5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5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5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5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5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5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5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5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5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5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5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5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5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5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5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5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5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5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5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5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5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5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5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5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5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5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5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5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5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5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5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5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5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5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5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5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5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5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5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5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5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5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5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5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5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5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5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5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5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5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5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5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5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5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5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5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5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5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5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5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5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5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5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5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5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5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5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5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5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5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5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5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5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5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5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5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5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5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5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5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5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5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5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5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5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5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5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5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5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5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5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5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5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5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5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5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5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5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5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5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5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5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5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5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5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5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5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5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5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5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5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5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5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5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5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5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5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5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5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5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5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5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5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5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5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5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5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5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5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5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5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5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5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5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5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5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5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5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5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5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5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5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5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5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5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5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5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5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5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5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5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5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5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5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5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5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5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5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5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5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5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5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5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5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5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5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5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5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5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5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5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5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5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5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5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5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5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5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5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5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5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5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5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5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5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5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5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5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5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5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5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5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5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5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5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5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5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5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5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5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5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5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5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5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5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5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5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5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5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5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5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5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5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5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5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5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5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5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5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5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5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5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5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5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5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5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5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5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5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5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5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5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5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5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5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5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5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5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5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5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5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5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5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5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5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5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5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5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5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5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5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5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5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5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5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5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5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5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5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5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5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5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5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5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5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5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5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5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5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5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5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5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5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5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5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5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5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5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5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5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5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5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5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5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5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5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5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5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5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5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5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5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5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5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5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5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5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5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5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5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5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5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5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5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5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5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5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5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5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5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5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5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5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5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5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5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5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5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5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5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5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5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5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5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5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5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5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5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5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5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5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5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5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5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5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5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5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5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5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5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5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5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5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5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5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5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5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5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5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5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5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5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5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5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5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5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5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5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5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5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5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5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5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5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5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5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5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5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5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5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5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5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5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5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5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5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5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5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5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5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5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5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5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5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5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5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5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5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5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5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5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5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5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5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5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5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5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5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5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5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5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5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5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5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5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5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5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5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5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5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5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5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5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5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5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5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5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5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5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5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5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5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5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5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5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5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5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5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5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5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5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5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5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5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5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5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5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5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5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5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5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5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5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5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5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5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5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5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5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5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5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5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5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5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5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5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5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5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5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5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5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5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5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5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5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5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5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5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5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5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5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5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5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5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5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5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5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5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5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5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5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5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5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5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5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5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5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5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5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5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5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5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5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5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5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5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5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5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5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5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5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5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5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5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5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5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5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5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5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5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5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5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5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5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5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5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5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5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5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5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5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5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5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5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5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5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5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5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5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5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5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5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5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5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5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5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5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5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5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5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5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5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5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5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5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5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5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5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5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5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5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5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5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5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5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5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5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5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5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5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5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5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5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5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5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5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5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5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5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5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5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5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5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5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5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5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5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5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5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5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5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5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5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5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5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5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5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5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5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5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5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5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5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5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5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5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5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5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5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5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5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5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5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5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5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5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5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5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5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5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5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5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5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5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5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5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5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5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5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5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5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5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5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5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5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5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5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5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5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5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5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5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5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5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5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5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5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5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5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5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5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5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5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5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5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5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5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5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5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5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5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5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5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5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5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5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5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5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5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5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5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5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5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5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5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5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5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5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5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5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5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5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5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5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5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5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5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5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5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5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5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5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5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5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5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5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5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5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5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5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5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5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5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5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5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5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5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5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5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5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5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5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5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5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5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5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5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5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5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5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5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5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5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5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5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5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5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5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5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5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5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5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5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5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5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5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5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5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5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5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5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5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5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5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5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5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5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5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5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5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5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5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5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5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5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5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5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5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5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5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5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5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5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5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5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5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5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5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5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5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5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5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5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5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5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5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5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5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5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5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5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5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5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5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5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5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5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5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5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5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5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5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5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5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5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5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5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5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5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5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5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5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5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5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5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5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5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5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5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5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5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5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5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5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5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5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5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5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5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5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5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5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5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5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5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5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5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5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5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5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5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5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5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5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5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5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5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5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5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5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5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5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5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5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5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5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5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5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5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5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5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5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5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5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5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5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5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5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5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5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5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5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5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5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5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5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5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5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5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5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5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5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5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5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5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5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5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5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5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5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5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5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5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5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5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5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5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5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5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5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5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5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5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5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5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5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5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5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5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5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5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5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5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5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5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5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5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5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5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5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5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5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5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5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5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5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5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5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5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5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5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5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5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5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5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5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5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5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5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5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5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5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5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5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5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5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5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5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5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5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5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5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5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5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5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5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5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5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5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5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5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5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5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5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5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5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5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5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5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5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5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5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5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5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5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5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5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5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5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5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5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5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5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5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5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5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5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5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5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5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5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5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5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5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5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5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5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5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5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5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5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5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5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5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5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5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5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5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5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5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5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5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5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5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5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5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5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5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5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5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5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5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5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5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5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5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5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5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5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5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5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5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5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5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5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5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5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5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5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5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5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5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5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5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5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5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5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5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5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5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5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5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5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5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5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5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5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5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5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5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5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5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5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5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5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5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5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5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5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5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5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5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5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5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5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5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5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5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5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5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5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5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5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5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5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5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5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5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5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5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5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5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5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5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5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5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5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5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5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5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5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5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5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5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5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5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5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5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5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5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5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5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5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5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5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5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5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5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5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5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5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5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5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5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5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5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5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5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5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5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5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5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5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5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5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5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5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5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5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5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5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5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5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5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5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5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5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5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5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5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5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5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5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5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5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5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5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5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5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5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5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5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5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5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5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5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5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5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5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5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5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5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5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5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5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5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5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5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5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5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5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5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5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5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5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5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5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5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5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5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5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5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5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5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5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5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5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5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5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5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5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5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5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5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5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5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5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5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5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5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5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5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5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5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5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5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5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5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5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5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5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5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5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5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5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5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5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5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5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5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5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5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5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5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5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5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5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5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5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5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5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5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5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5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5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5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5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5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5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5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5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5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5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5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5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5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5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5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5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5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5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5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5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5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5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5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5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5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5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5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5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5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5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5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5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5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5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5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5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5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5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5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5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5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5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5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5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5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5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5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5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5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5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5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5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5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5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5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5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5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5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5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5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5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5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5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5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5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5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5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5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5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5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5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5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5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5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5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5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5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5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5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5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5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5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5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5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5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5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5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5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5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5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5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5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5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5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5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5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5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5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5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5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5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5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5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5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5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5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5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5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5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5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5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5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5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5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5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5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5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5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5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5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5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5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5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5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5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5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5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5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5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5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5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5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5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5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5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5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5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5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5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5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5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5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5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5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5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5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5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5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5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5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5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5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5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5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5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5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5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5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5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5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5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5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5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5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5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5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5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5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5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5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5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5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5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5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5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5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5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5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5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5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5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5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5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5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5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5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5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5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5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5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5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5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5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5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5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5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5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5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5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5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5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5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5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5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5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5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5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5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5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5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5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5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5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5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5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5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5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5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5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5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5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5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5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5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5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5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5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5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5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5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5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5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5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5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5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5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5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5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5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5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5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5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5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5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5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5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5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5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5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5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5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5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5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5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5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5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5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5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5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5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5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5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5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5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5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5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5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5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5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5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5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5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5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5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5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5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5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5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5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5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5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5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5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5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5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5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5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5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5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5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5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5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5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5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5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5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5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5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5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5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5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5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5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5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5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5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5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5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5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5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5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5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5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5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5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5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5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5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5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5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5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5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5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5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5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5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5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5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5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5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5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5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5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5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5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5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5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5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5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5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5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5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5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5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5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5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5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5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5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5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5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5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5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5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5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5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5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5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5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5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5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5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5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5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5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5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5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5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5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5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5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5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5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5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5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5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5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5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5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5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5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5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5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5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5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5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5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5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5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5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5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5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5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5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5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5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5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5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5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5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5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5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5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5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5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5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5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5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5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5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5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5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5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5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5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5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5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5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5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5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5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5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5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5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5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5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5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5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5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5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5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5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5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5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5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5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5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5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5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5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5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5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5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5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5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5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5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5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5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5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5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5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5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5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5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5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5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5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5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5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5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5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5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5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5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5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5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5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5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5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5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5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5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5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5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5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5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5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5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5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5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5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5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5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5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5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5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5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5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5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5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5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5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5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5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5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5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5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5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5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5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5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5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5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5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5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5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5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5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5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5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5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5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5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5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5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5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5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5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5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5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5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5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5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5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5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5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5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5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5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5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5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5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5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5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5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5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5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5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5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5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5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5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5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5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5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5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5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5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5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5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5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5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5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5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5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5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5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5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5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5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5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5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5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5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5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5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5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5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5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5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5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5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5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5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5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5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5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5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5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5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5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5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5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5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5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5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5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5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5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5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5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5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5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5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5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5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5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5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5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5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5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5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5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5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5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5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5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5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5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5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5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5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5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5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5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5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5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5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5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5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5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5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5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5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5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5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5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5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5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5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5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5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5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5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5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5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5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5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5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5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5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5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5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5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5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5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5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5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5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5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5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5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5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5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5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5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5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5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5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5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5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5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5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5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5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5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5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5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5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5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5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5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5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5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5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5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5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5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5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5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5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5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5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5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5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5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5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5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5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5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5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5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5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5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5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5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5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5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5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5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5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5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5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5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5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5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5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5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5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5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5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5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5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5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5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5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5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5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5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5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5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5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5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5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5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5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5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5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5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5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5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5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5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5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5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5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5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5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5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5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5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5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5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5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5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5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5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5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5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5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5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5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5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5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5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5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5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5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5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5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5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5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5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5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5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5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5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5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5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5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5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5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5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5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5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5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5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5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5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5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5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5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5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5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5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5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5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5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5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5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5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5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5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5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5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5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5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5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5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5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5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5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5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5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5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5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5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5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5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5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5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5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5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5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5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5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5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5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5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5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5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5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5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5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5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5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5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5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5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5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5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5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5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5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5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5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5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5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5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5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5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5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5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5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5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5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5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5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5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5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5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5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5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5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5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5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5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5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5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5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5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5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5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5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5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5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5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5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5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5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5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5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5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5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5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5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5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5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5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5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5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5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5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5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5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5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5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5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5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5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5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5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5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5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5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5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5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5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5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5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5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5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5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5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5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5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5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5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5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5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5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5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5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5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5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5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5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5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5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5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5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5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5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5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5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5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5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5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5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5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5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5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5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5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5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5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5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5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5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5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5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5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5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5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5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5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5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5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5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5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5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5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5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5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5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5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5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5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5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5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5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5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5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5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5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5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5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5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5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5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5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5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5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5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5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5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5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5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5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5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5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5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5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5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5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5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5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5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5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5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5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5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5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5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5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5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5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5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5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5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5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5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5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5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5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5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5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5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5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5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5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5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5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5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5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5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5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5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5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5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5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5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5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5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5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5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5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5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5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5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5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5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5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5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5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5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5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5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5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5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5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5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5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5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5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5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5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5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5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5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5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5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5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5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5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5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5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5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5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5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5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5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5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5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5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5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5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5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5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5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5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5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5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5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5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5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5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5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5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5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5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5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5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5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5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5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5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5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5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5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5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5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5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5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5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5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5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5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5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5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5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5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5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5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5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5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5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5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5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5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5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5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5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5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5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5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5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5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5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5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5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5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5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5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5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5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5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5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5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5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5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5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5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5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5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5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5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5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5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5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5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5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5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5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5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5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5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5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5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5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5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5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5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5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5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5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5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5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5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5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5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5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5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5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5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5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5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5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5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5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5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5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5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5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5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5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5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5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5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5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5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5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5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5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5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5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5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5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5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5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5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5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5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5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5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5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5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5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5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5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5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5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5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5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5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5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5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5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5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5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5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5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5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5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5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5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5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5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5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5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5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5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5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5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5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5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5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5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5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5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5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5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5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5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5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5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5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5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5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5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5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5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5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5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5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5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5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5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5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5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5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5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5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5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5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5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5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5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5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5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5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5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5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5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5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5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5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5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5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5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5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5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5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5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5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5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5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5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5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5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5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5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5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5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5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5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5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5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5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5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5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5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5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5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5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5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5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5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5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5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5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5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5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5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5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5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5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5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5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5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5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5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5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5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5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5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5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5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5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5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5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5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5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5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5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5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5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5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5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5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5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5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5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5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5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5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5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5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5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5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5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5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5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5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5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5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5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5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5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5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5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5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5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5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5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5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5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5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5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5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5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5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5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5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5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5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5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5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5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5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5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5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5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5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5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5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5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5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5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5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5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5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5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5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5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5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5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5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5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5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5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5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5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5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5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5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5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5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5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5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5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5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5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5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5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5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5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5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5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5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5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5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5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5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5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5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5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5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5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5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5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5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5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5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5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5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5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5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5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5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5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5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5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5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5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5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5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5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5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5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5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5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5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5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5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5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5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5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5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5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5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5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5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5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5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5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5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5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5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5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5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5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5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5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5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5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5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5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5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5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5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5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5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5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5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5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5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5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5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5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5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5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5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5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5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5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5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5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5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5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5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5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5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5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5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5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5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5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5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5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5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5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5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5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5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5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5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5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5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5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5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5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5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5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5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5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5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5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5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5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5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5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5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5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5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5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5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5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5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5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5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5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5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5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5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5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5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5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5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5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5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5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5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5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5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5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5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5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5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5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5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5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5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5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5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5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5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5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5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5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5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5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5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5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5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5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5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5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5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5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5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5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5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5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5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5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5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5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5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5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5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5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5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5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5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5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5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5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5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5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5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5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5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5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5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5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5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5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5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5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5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5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5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5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5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5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5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5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5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5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5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5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5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5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5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5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5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5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5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5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5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5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5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5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5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5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5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5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5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5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5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5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5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5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5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5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5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5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5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5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5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5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5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5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5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5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5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5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5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5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5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5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5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5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5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5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5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5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5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5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5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5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5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5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5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5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5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5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5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5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5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5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5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5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5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5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5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5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5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5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5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5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5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5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5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5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5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5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5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5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5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5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5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5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5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5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5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5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5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5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5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5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5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5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5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5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5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5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5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5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5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5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5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5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5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5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5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5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5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5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5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5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5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5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5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5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5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5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5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5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5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5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5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5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5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5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5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5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5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5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5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5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5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5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5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5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5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5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5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5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5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5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5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5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5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5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5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5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5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5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5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5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5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5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5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5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5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5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5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5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5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5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5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workbookViewId="0">
      <selection activeCell="E16225" sqref="E16225"/>
    </sheetView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28</v>
      </c>
      <c r="F3" s="106"/>
      <c r="G3" s="106"/>
      <c r="H3" s="107">
        <f>SUM(J15:J18)</f>
        <v>28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0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 xml:space="preserve">МБОУ  СОШ №5  г. Алейска                                                                                                                                                                                                                                      </v>
      </c>
      <c r="O4" s="118">
        <f ca="1">TODAY()</f>
        <v>43383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0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 xml:space="preserve">Алтайский край г. Алейск, ул. Давыдова,185                                                                                                                                                                                                                    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1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Нет данных</v>
      </c>
      <c r="O7" s="117" t="s">
        <v>1149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1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Нет данных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1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Нет данных</v>
      </c>
      <c r="O9" s="6">
        <v>100027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1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Нет данных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1</v>
      </c>
      <c r="J11" s="105" t="s">
        <v>14765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1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1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1</v>
      </c>
    </row>
    <row r="15" spans="1:16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8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20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0</v>
      </c>
    </row>
    <row r="25" spans="1:10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0</v>
      </c>
    </row>
    <row r="13808" spans="1:8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0</v>
      </c>
    </row>
    <row r="14480" spans="1:8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0</v>
      </c>
    </row>
    <row r="14787" spans="1:8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0</v>
      </c>
    </row>
    <row r="14790" spans="1:8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0</v>
      </c>
    </row>
    <row r="14791" spans="1:8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0</v>
      </c>
    </row>
    <row r="14807" spans="1:8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19</v>
      </c>
      <c r="F15797" s="106"/>
      <c r="G15797" s="106"/>
      <c r="H15797" s="106">
        <f>SUM(H15798:H16282)</f>
        <v>19</v>
      </c>
    </row>
    <row r="15798" spans="1:8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1</v>
      </c>
    </row>
    <row r="15848" spans="1:8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1</v>
      </c>
    </row>
    <row r="15849" spans="1:8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1</v>
      </c>
    </row>
    <row r="15850" spans="1:8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1</v>
      </c>
    </row>
    <row r="15854" spans="1:8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0</v>
      </c>
    </row>
    <row r="15856" spans="1:8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1</v>
      </c>
    </row>
    <row r="15858" spans="1:8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0</v>
      </c>
    </row>
    <row r="15859" spans="1:8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0</v>
      </c>
    </row>
    <row r="15861" spans="1:8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0</v>
      </c>
    </row>
    <row r="15862" spans="1:8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1</v>
      </c>
    </row>
    <row r="15863" spans="1:8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1</v>
      </c>
    </row>
    <row r="15864" spans="1:8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1</v>
      </c>
    </row>
    <row r="15865" spans="1:8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0</v>
      </c>
    </row>
    <row r="15866" spans="1:8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1</v>
      </c>
    </row>
    <row r="15868" spans="1:8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1</v>
      </c>
    </row>
    <row r="15869" spans="1:8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1</v>
      </c>
    </row>
    <row r="15870" spans="1:8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0</v>
      </c>
    </row>
    <row r="15871" spans="1:8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0</v>
      </c>
    </row>
    <row r="15872" spans="1:8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0</v>
      </c>
    </row>
    <row r="15873" spans="1:8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0</v>
      </c>
    </row>
    <row r="15874" spans="1:8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0</v>
      </c>
    </row>
    <row r="15879" spans="1:8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0</v>
      </c>
    </row>
    <row r="15880" spans="1:8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0</v>
      </c>
    </row>
    <row r="15881" spans="1:8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0</v>
      </c>
    </row>
    <row r="15882" spans="1:8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0</v>
      </c>
    </row>
    <row r="15885" spans="1:8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1</v>
      </c>
    </row>
    <row r="15886" spans="1:8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0</v>
      </c>
    </row>
    <row r="15891" spans="1:8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0</v>
      </c>
    </row>
    <row r="15892" spans="1:8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5" thickBot="1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0</v>
      </c>
      <c r="J16007" s="6"/>
    </row>
    <row r="16008" spans="1:10" s="135" customFormat="1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0</v>
      </c>
      <c r="J16045" s="6"/>
    </row>
    <row r="16046" spans="1:10" s="135" customFormat="1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0</v>
      </c>
      <c r="J16046" s="6"/>
    </row>
    <row r="16047" spans="1:10" s="135" customFormat="1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>
      <c r="C16283" s="7"/>
      <c r="D16283" s="7"/>
      <c r="E16283" s="186"/>
      <c r="F16283" s="7"/>
      <c r="G16283" s="7"/>
      <c r="H16283" s="158"/>
    </row>
    <row r="16284" spans="1:8">
      <c r="C16284" s="7"/>
      <c r="D16284" s="7"/>
      <c r="E16284" s="186"/>
      <c r="F16284" s="7"/>
      <c r="G16284" s="7"/>
      <c r="H16284" s="158"/>
    </row>
    <row r="16285" spans="1:8">
      <c r="C16285" s="7"/>
      <c r="D16285" s="7"/>
      <c r="E16285" s="186"/>
      <c r="F16285" s="7"/>
      <c r="G16285" s="7"/>
      <c r="H16285" s="158"/>
    </row>
    <row r="16286" spans="1:8">
      <c r="C16286" s="7"/>
      <c r="D16286" s="7"/>
      <c r="E16286" s="186"/>
      <c r="F16286" s="7"/>
      <c r="G16286" s="7"/>
      <c r="H16286" s="158"/>
    </row>
    <row r="16287" spans="1:8">
      <c r="C16287" s="7"/>
      <c r="D16287" s="7"/>
      <c r="E16287" s="186"/>
      <c r="F16287" s="7"/>
      <c r="G16287" s="7"/>
      <c r="H16287" s="158"/>
    </row>
    <row r="16288" spans="1:8">
      <c r="C16288" s="7"/>
      <c r="D16288" s="7"/>
      <c r="E16288" s="186"/>
      <c r="F16288" s="7"/>
      <c r="G16288" s="7"/>
      <c r="H16288" s="158"/>
    </row>
    <row r="16289" spans="3:8">
      <c r="C16289" s="7"/>
      <c r="D16289" s="7"/>
      <c r="E16289" s="186"/>
      <c r="F16289" s="7"/>
      <c r="G16289" s="7"/>
      <c r="H16289" s="158"/>
    </row>
    <row r="16290" spans="3:8">
      <c r="C16290" s="7"/>
      <c r="D16290" s="7"/>
      <c r="E16290" s="186"/>
      <c r="F16290" s="7"/>
      <c r="G16290" s="7"/>
      <c r="H16290" s="158"/>
    </row>
    <row r="16291" spans="3:8">
      <c r="C16291" s="7"/>
      <c r="D16291" s="7"/>
      <c r="E16291" s="186"/>
      <c r="F16291" s="7"/>
      <c r="G16291" s="7"/>
      <c r="H16291" s="158"/>
    </row>
    <row r="16292" spans="3:8">
      <c r="C16292" s="7"/>
      <c r="D16292" s="7"/>
      <c r="E16292" s="186"/>
      <c r="F16292" s="7"/>
      <c r="G16292" s="7"/>
      <c r="H16292" s="158"/>
    </row>
    <row r="16293" spans="3:8">
      <c r="C16293" s="7"/>
      <c r="D16293" s="7"/>
      <c r="E16293" s="186"/>
      <c r="F16293" s="7"/>
      <c r="G16293" s="7"/>
      <c r="H16293" s="158"/>
    </row>
    <row r="16294" spans="3:8">
      <c r="C16294" s="7"/>
      <c r="D16294" s="7"/>
      <c r="E16294" s="186"/>
      <c r="F16294" s="7"/>
      <c r="G16294" s="7"/>
      <c r="H16294" s="158"/>
    </row>
    <row r="16302" spans="3:8">
      <c r="D16302" s="7"/>
    </row>
    <row r="16303" spans="3:8">
      <c r="D16303" s="7"/>
    </row>
    <row r="16304" spans="3:8">
      <c r="D16304" s="7"/>
    </row>
    <row r="16305" spans="1:4">
      <c r="D16305" s="7"/>
    </row>
    <row r="16306" spans="1:4">
      <c r="D16306" s="7"/>
    </row>
    <row r="16307" spans="1:4">
      <c r="A16307" s="105" t="s">
        <v>20453</v>
      </c>
      <c r="D16307" s="7"/>
    </row>
    <row r="16308" spans="1:4">
      <c r="D16308" s="7"/>
    </row>
    <row r="16309" spans="1:4">
      <c r="D16309" s="7"/>
    </row>
    <row r="16310" spans="1:4">
      <c r="D16310" s="7"/>
    </row>
    <row r="16311" spans="1:4">
      <c r="D16311" s="7"/>
    </row>
    <row r="16312" spans="1:4">
      <c r="D16312" s="7"/>
    </row>
    <row r="16313" spans="1:4">
      <c r="D16313" s="7"/>
    </row>
    <row r="16314" spans="1:4">
      <c r="D16314" s="7"/>
    </row>
    <row r="16315" spans="1:4">
      <c r="D16315" s="7"/>
    </row>
    <row r="16316" spans="1:4">
      <c r="D16316" s="7"/>
    </row>
    <row r="16317" spans="1:4">
      <c r="D16317" s="7"/>
    </row>
    <row r="16318" spans="1:4">
      <c r="D16318" s="7"/>
    </row>
    <row r="16319" spans="1:4">
      <c r="D16319" s="7"/>
    </row>
    <row r="16320" spans="1:4">
      <c r="D16320" s="7"/>
    </row>
    <row r="16321" spans="4:4">
      <c r="D16321" s="7"/>
    </row>
    <row r="16322" spans="4:4">
      <c r="D16322" s="7"/>
    </row>
    <row r="16323" spans="4:4">
      <c r="D16323" s="7"/>
    </row>
    <row r="16324" spans="4:4">
      <c r="D16324" s="7"/>
    </row>
    <row r="16325" spans="4:4">
      <c r="D16325" s="7"/>
    </row>
    <row r="16326" spans="4:4">
      <c r="D16326" s="7"/>
    </row>
    <row r="16327" spans="4:4">
      <c r="D16327" s="7"/>
    </row>
    <row r="16328" spans="4:4">
      <c r="D16328" s="7"/>
    </row>
    <row r="16329" spans="4:4">
      <c r="D16329" s="7"/>
    </row>
    <row r="16330" spans="4:4">
      <c r="D16330" s="7"/>
    </row>
    <row r="16331" spans="4:4">
      <c r="D16331" s="7"/>
    </row>
    <row r="16332" spans="4:4">
      <c r="D16332" s="7"/>
    </row>
    <row r="16333" spans="4:4">
      <c r="D16333" s="7"/>
    </row>
    <row r="16334" spans="4:4">
      <c r="D16334" s="7"/>
    </row>
    <row r="16335" spans="4:4">
      <c r="D16335" s="7"/>
    </row>
    <row r="16336" spans="4:4">
      <c r="D16336" s="7"/>
    </row>
    <row r="16337" spans="4:4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12790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2"/>
      <c r="S18" s="282"/>
      <c r="T18" s="282"/>
      <c r="U18" s="282" t="s">
        <v>12972</v>
      </c>
      <c r="V18" s="282"/>
      <c r="W18" s="282"/>
      <c r="X18" s="282"/>
      <c r="Y18" s="282"/>
      <c r="Z18" s="282" t="s">
        <v>12973</v>
      </c>
      <c r="AA18" s="282"/>
      <c r="AB18" s="282"/>
      <c r="AC18" s="282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21243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13006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87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90" t="s">
        <v>13007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90" t="s">
        <v>9553</v>
      </c>
      <c r="BK18" s="292"/>
      <c r="BL18" s="278" t="s">
        <v>9554</v>
      </c>
      <c r="BM18" s="278" t="s">
        <v>9555</v>
      </c>
    </row>
    <row r="19" spans="1:65" ht="60" customHeight="1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Y18:AY19"/>
    <mergeCell ref="AZ18:AZ19"/>
    <mergeCell ref="BA18:BA19"/>
    <mergeCell ref="BB18:BB19"/>
    <mergeCell ref="BC18:BC19"/>
    <mergeCell ref="BD18:BD19"/>
    <mergeCell ref="AS18:AS19"/>
    <mergeCell ref="AT18:AT19"/>
    <mergeCell ref="AU18:AU19"/>
    <mergeCell ref="AV18:AV19"/>
    <mergeCell ref="AW18:AW19"/>
    <mergeCell ref="AX18:AX19"/>
    <mergeCell ref="AM18:AM19"/>
    <mergeCell ref="AN18:AN19"/>
    <mergeCell ref="AO18:AO19"/>
    <mergeCell ref="AP18:AP19"/>
    <mergeCell ref="AQ18:AQ19"/>
    <mergeCell ref="AR18:AR19"/>
    <mergeCell ref="AG18:AG19"/>
    <mergeCell ref="AH18:AH19"/>
    <mergeCell ref="AI18:AI19"/>
    <mergeCell ref="AJ18:AJ19"/>
    <mergeCell ref="AK18:AK19"/>
    <mergeCell ref="AL18:AL19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B18:AB19"/>
    <mergeCell ref="AC18:AC19"/>
    <mergeCell ref="AD18:AD19"/>
    <mergeCell ref="AE18:AE19"/>
    <mergeCell ref="P14:AF14"/>
    <mergeCell ref="P15:AF15"/>
    <mergeCell ref="P16:AF16"/>
    <mergeCell ref="A17:A19"/>
    <mergeCell ref="O17:O19"/>
    <mergeCell ref="P17:P19"/>
    <mergeCell ref="Q17:T17"/>
    <mergeCell ref="U17:AF17"/>
    <mergeCell ref="AF18:AF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</dc:creator>
  <cp:lastModifiedBy>P27</cp:lastModifiedBy>
  <cp:lastPrinted>2017-09-21T08:02:54Z</cp:lastPrinted>
  <dcterms:created xsi:type="dcterms:W3CDTF">2016-08-08T07:38:31Z</dcterms:created>
  <dcterms:modified xsi:type="dcterms:W3CDTF">2018-10-10T08:49:57Z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